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4"/>
  </bookViews>
  <sheets>
    <sheet name="ส่งออก ก.ย.61" sheetId="1" r:id="rId1"/>
    <sheet name="นำเข้า ก.ย.61 " sheetId="2" r:id="rId2"/>
    <sheet name="นำเข้า 10 อันดับ " sheetId="3" r:id="rId3"/>
    <sheet name="ผ่านแดน (ก.ย.)10 อันดับ" sheetId="4" r:id="rId4"/>
    <sheet name="ไตรมาส" sheetId="5" r:id="rId5"/>
  </sheets>
  <definedNames/>
  <calcPr fullCalcOnLoad="1"/>
</workbook>
</file>

<file path=xl/sharedStrings.xml><?xml version="1.0" encoding="utf-8"?>
<sst xmlns="http://schemas.openxmlformats.org/spreadsheetml/2006/main" count="375" uniqueCount="212">
  <si>
    <t>รวมทั้งหมด</t>
  </si>
  <si>
    <t>อื่นๆ</t>
  </si>
  <si>
    <t>รวม</t>
  </si>
  <si>
    <t>มูลค่า (ล้านบาท)</t>
  </si>
  <si>
    <t>น้ำหนัก (ตัน)</t>
  </si>
  <si>
    <t>พิกัด</t>
  </si>
  <si>
    <t>ชนิดสินค้า</t>
  </si>
  <si>
    <t>ลำดับที่</t>
  </si>
  <si>
    <t xml:space="preserve">สินค้าส่งออกสูงสุด  10  อันดับ </t>
  </si>
  <si>
    <t>ด่านศุลกากรช่องเม็ก</t>
  </si>
  <si>
    <t>รวมทั้งสิ้น</t>
  </si>
  <si>
    <t>กาแฟสำเร็จรูป</t>
  </si>
  <si>
    <t>สินค้าส่งออก ด่านศุลกากรช่องเม็ก</t>
  </si>
  <si>
    <t>สินค้า</t>
  </si>
  <si>
    <t>น้ำหนัก</t>
  </si>
  <si>
    <t>ปริมาณ</t>
  </si>
  <si>
    <t>หน่วย</t>
  </si>
  <si>
    <t>มูลค่า</t>
  </si>
  <si>
    <t>ปีงบประมาณ 2561</t>
  </si>
  <si>
    <t xml:space="preserve">มูลค่าสินค้าผ่านแดนสูงสุด  10  อันดับ 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</si>
  <si>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</si>
  <si>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</si>
  <si>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</si>
  <si>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</si>
  <si>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รวมสินค้าผ่านแดนขาเข้า 10 อันดับ</t>
  </si>
  <si>
    <t>รวมสินค้าผ่านแดนขาออก 10 อันดับ</t>
  </si>
  <si>
    <t>บุหรี่</t>
  </si>
  <si>
    <t>ชิ้นส่วนเฟอร์นิเจอร์ไม้ดู่</t>
  </si>
  <si>
    <t>เมล็ดกาแฟดิบ</t>
  </si>
  <si>
    <t>ข้าวเหนียว</t>
  </si>
  <si>
    <t>หม้อแปลงไฟฟ้า</t>
  </si>
  <si>
    <t>ยางพารา</t>
  </si>
  <si>
    <t>ถ่านขาวอัดแท่ง</t>
  </si>
  <si>
    <t>85043199</t>
  </si>
  <si>
    <t>44029090</t>
  </si>
  <si>
    <t xml:space="preserve">            รวมทั้งสิ้น</t>
  </si>
  <si>
    <t>หน่อไม้ฝรั่ง</t>
  </si>
  <si>
    <t>วัสดุ สำหรับสถานีรับเปลี่ยนไฟฟ้า</t>
  </si>
  <si>
    <t>รถเครนและส่วนประกอบ</t>
  </si>
  <si>
    <t>อุปกรณ์ไฟฟ้าของสถานีไฟฟ้า</t>
  </si>
  <si>
    <t>แป้งมันสำปะหลัง</t>
  </si>
  <si>
    <t>ยางรถยนต์</t>
  </si>
  <si>
    <t>ผ่านแดนเข้า</t>
  </si>
  <si>
    <t>ผ่านแดนออก</t>
  </si>
  <si>
    <t>น้ำมันเชื้อเพลิง</t>
  </si>
  <si>
    <t>ผงชูรส</t>
  </si>
  <si>
    <t>รถยนต์นั่งใหม่สำเร็จรูป เช่น รถเก๋ง รถกะบะ</t>
  </si>
  <si>
    <t>รถแทรคเตอร์และรถไถนา</t>
  </si>
  <si>
    <t>ขนมอบกรอบ,เวเฟอร์</t>
  </si>
  <si>
    <t>ของใช้บรรจุทำด้วยพลาสติก</t>
  </si>
  <si>
    <t>อาหารสัตว์</t>
  </si>
  <si>
    <t>น้ำผลไม้,ชาเขียว,นมถั่วเหลือง</t>
  </si>
  <si>
    <t>เหล็กข้ออ้อย,เหล็กเส้น</t>
  </si>
  <si>
    <t>สมุนไพร</t>
  </si>
  <si>
    <t>มูลค่า (บาท)</t>
  </si>
  <si>
    <t>ผ้าเส้นใยสังเคราะห์</t>
  </si>
  <si>
    <t xml:space="preserve">  มูลค่าสินค้าผ่านแดนสูงสุด  10  อันดับ </t>
  </si>
  <si>
    <t>มูลค่า(บาท)</t>
  </si>
  <si>
    <t>40012190</t>
  </si>
  <si>
    <t>เครื่องจักรเก่าใช้แล้ว</t>
  </si>
  <si>
    <t>กังหันลม hydrolic พร้อมอุปกรณ์ติดตั้ง</t>
  </si>
  <si>
    <t>เคเบิลหุ้มฉนวนพร้อมขั้วเก่าใช้แล้ว</t>
  </si>
  <si>
    <t xml:space="preserve"> </t>
  </si>
  <si>
    <t xml:space="preserve">           รวมทั้งสิ้น</t>
  </si>
  <si>
    <t>ประจำเดือน        กันยายน  2561</t>
  </si>
  <si>
    <t>LTR</t>
  </si>
  <si>
    <t>C62</t>
  </si>
  <si>
    <t>KGM</t>
  </si>
  <si>
    <t>ปีงบประมาณ 2561   (เดือน  กันยายน  2561)</t>
  </si>
  <si>
    <t xml:space="preserve">รถยนต์นั่งกึ่งบรรทุกใหม่สำเร็จรูป </t>
  </si>
  <si>
    <t>อาหารสัตว์ เช่น อาหารสุนัข,อาหารปลา,อาหารไก่</t>
  </si>
  <si>
    <t xml:space="preserve">พลาสติกรวม </t>
  </si>
  <si>
    <t>น้ำมันหล่อลื่น</t>
  </si>
  <si>
    <t>ขนมปังกรอบ</t>
  </si>
  <si>
    <t>น้ำอัดลม,นมถั่วเหลือง,นม UHT</t>
  </si>
  <si>
    <t>เหล็กเส้น,กลม,ข้ออ้อย</t>
  </si>
  <si>
    <t>ครีมเทียม,อาหารปรุงแต่ง</t>
  </si>
  <si>
    <t>อาหารปรุงแต่ง,เครื่องดื่มชูกำลัง</t>
  </si>
  <si>
    <t>ปีงบประมาณ 2561   (เดือนตุลาคม - กันยายน  2561)</t>
  </si>
  <si>
    <t>อะไหล่รถขุด</t>
  </si>
  <si>
    <t>ปลายข้าว</t>
  </si>
  <si>
    <t>กังหันและส่วนประกอบ</t>
  </si>
  <si>
    <t>เครื่องกำเนิดไฟฟ้า</t>
  </si>
  <si>
    <t>เครื่องกำเนิดไฟฟ้าส่วนประกอบ</t>
  </si>
  <si>
    <t>อุปกรณ์ควบคุมจ่ายกระแสไฟฟ้า</t>
  </si>
  <si>
    <t>ส่วนประกอบอุปกรณ์ควบคุมระบบไฟฟ้า</t>
  </si>
  <si>
    <t>ยาสูบ,สุรา</t>
  </si>
  <si>
    <t>อุปกรณ์ใช้ในโรงพยาบาลเครื่องสำรองไฟฟ้าฉุกเฉิน</t>
  </si>
  <si>
    <t>ผ้าใบ</t>
  </si>
  <si>
    <t>ปีงบประมาณ 2560   เดือน กันยายน  2561</t>
  </si>
  <si>
    <t xml:space="preserve">                       จำนวนใบขนผ่านแดนเข้า 33  ใบขน</t>
  </si>
  <si>
    <t xml:space="preserve">                                 จำนวนใบขนผ่านแดนออก  88 ใบขน</t>
  </si>
  <si>
    <t>ชิ้นส่วนเฟอร์นิเจอร์ไม้ดู่,ชิ้นส่วนเฟอร์นิเจอร์แคน</t>
  </si>
  <si>
    <t>อุปกรณ์ก่อสร้างโรงพยาบาล</t>
  </si>
  <si>
    <t xml:space="preserve"> ปีงบประมาณ 2560   เดือน ตุลาคม-กันยายน  2561</t>
  </si>
  <si>
    <t>จำนวนใบขนผ่านแดนเข้า 557  ใบขน</t>
  </si>
  <si>
    <t>10063099</t>
  </si>
  <si>
    <t>84314990</t>
  </si>
  <si>
    <t>ลูกเร่งตากแห้ง</t>
  </si>
  <si>
    <t xml:space="preserve">                                 จำนวนใบขนผ่านแดนออก  689   ใบขน</t>
  </si>
  <si>
    <t>สินค้านำเข้าด่านศุลกากรช่องเม็ก</t>
  </si>
  <si>
    <t>นำเข้าจาก สปป.ลาว</t>
  </si>
  <si>
    <t>ประจำเดือน  กันยายน 2561</t>
  </si>
  <si>
    <t>พิกัดศุลกากร</t>
  </si>
  <si>
    <t>น้ำหนัก(ก.ก.)</t>
  </si>
  <si>
    <t>หน่วยของสินค้า</t>
  </si>
  <si>
    <t>ราคา(บาท)</t>
  </si>
  <si>
    <t>อากรขาเข้า(บาท)</t>
  </si>
  <si>
    <t>ภาษีมูลค่าเพิ่ม(บาท)</t>
  </si>
  <si>
    <t>หมายเหตุ</t>
  </si>
  <si>
    <t>27160000</t>
  </si>
  <si>
    <t>พลังงานไฟฟ้า</t>
  </si>
  <si>
    <t>KWH</t>
  </si>
  <si>
    <t>09011110</t>
  </si>
  <si>
    <t>07142090</t>
  </si>
  <si>
    <t>มันเทศ</t>
  </si>
  <si>
    <t>07049010</t>
  </si>
  <si>
    <t>กะหล่ำปลี</t>
  </si>
  <si>
    <t>85443014</t>
  </si>
  <si>
    <t>ชุดสายไฟ*</t>
  </si>
  <si>
    <t>09012110</t>
  </si>
  <si>
    <t>กาแฟคั่วไม่บด</t>
  </si>
  <si>
    <t>21011292</t>
  </si>
  <si>
    <t>กาแฟสำเร็จรูป3in1</t>
  </si>
  <si>
    <t>44072999</t>
  </si>
  <si>
    <t>ไม้ลาวแปรรูป</t>
  </si>
  <si>
    <t>09042110</t>
  </si>
  <si>
    <t>พริกแห้ง</t>
  </si>
  <si>
    <t>08052100</t>
  </si>
  <si>
    <t>ส้ม</t>
  </si>
  <si>
    <t>84291900</t>
  </si>
  <si>
    <t>รถแทรกเตอร์ดันดินใช้แล้วพร้อมอุปกรณ์</t>
  </si>
  <si>
    <t>*</t>
  </si>
  <si>
    <t>84295200</t>
  </si>
  <si>
    <t>รถแทรกเตอร์ขุดตัก ใช้แล้ว</t>
  </si>
  <si>
    <t>MTQ</t>
  </si>
  <si>
    <t>21011110</t>
  </si>
  <si>
    <t>85392920</t>
  </si>
  <si>
    <t>13019090</t>
  </si>
  <si>
    <t>ชัน</t>
  </si>
  <si>
    <t>12024100</t>
  </si>
  <si>
    <t>ถั่วลิสงทั้งเปลือก</t>
  </si>
  <si>
    <t>08039090</t>
  </si>
  <si>
    <t>กล้วยดิบ</t>
  </si>
  <si>
    <t>67041900</t>
  </si>
  <si>
    <t>ผลิตภัณฑ์ประกอบทำด้วยไฟเบอร์100%</t>
  </si>
  <si>
    <t>***</t>
  </si>
  <si>
    <t>-</t>
  </si>
  <si>
    <t>อื่น ๆ</t>
  </si>
  <si>
    <t xml:space="preserve">หมายเหตุ  </t>
  </si>
  <si>
    <t>1) * ใบสุทธินำกลับ เก่าใช้แล้ว    ** I-EAT FREE ZONE   *** คลังทัณฑ์บน</t>
  </si>
  <si>
    <t>2) ลำดับที่ 5 พิกัด 85443014 ชุดสายไฟ ใช้สิทธิ From D</t>
  </si>
  <si>
    <t xml:space="preserve">            </t>
  </si>
  <si>
    <t>3) ข้อมูลอ้างอิงจากรายงานสารสนเทศศุลกากร</t>
  </si>
  <si>
    <t>นำเข้าจากประเทศกัมพูชา</t>
  </si>
  <si>
    <t>หมายเหตุ  1) ข้อมูลอ้างอิงจากรายงานสารสนเทศศุลกากร</t>
  </si>
  <si>
    <t>มูลค่าสินค้านำเข้าสูงสุด  10  อันดับ</t>
  </si>
  <si>
    <t>ประจำปีงบประมาณ  2561 (ตุลาคม - กันยายน 2561)</t>
  </si>
  <si>
    <t>น้ำหนัก/ตัน</t>
  </si>
  <si>
    <t>มูลค่า/ล้านบาท</t>
  </si>
  <si>
    <t>มันสำปะหลัง(มันเส้น)</t>
  </si>
  <si>
    <t xml:space="preserve">เมล็ดกาแฟดิบ </t>
  </si>
  <si>
    <t>มันสำปะหลัง (มันหัว)</t>
  </si>
  <si>
    <t>กาแฟคั่ว</t>
  </si>
  <si>
    <t>มะขามเปียก</t>
  </si>
  <si>
    <t>ชุดสายไฟฟ้า</t>
  </si>
  <si>
    <t xml:space="preserve">หมายเหตุ </t>
  </si>
  <si>
    <t>1) * ใบสุทธินำกลับ เก่าใช้แล้ว</t>
  </si>
  <si>
    <t>2) ข้อมูลอ้างอิงจากรายงานสารสนเทศศุลกากร</t>
  </si>
  <si>
    <t>น้ำมันดีเซลสำหรับยานยนต์</t>
  </si>
  <si>
    <t>น้ำมันเบนซินไร้สารตะกั่ว 91</t>
  </si>
  <si>
    <t>น้ำมันเบนซินธรรมดาไร้สารตะกั่ว</t>
  </si>
  <si>
    <t>น้ำมันเบนซินไร้สารตะกั่ว ออกเทน91</t>
  </si>
  <si>
    <t>น้ำมันเตา</t>
  </si>
  <si>
    <t>เหล็กเส้น</t>
  </si>
  <si>
    <t>อาหารปลา เบทาโกร</t>
  </si>
  <si>
    <t xml:space="preserve">ผลิตภัณฑ์พลาสติก </t>
  </si>
  <si>
    <t>กระจกAS PER INVOICE</t>
  </si>
  <si>
    <t>แบตเตอรี่ยี่ห้อ "GS" สำหรับรถยนต์</t>
  </si>
  <si>
    <t>น้ำมันเบนซิน 95</t>
  </si>
  <si>
    <t xml:space="preserve">อาหารสำเร็จรูปสุกร </t>
  </si>
  <si>
    <t>ครีมเทียม</t>
  </si>
  <si>
    <t xml:space="preserve">รถไถ </t>
  </si>
  <si>
    <t>ยางมะตอย</t>
  </si>
  <si>
    <t>น้ำตาลทรายขาวธรรมดา</t>
  </si>
  <si>
    <t>บะหมี่กึ่งสำเร็จรูป</t>
  </si>
  <si>
    <t>น้ำชาเขียวญี่ปุ่นรสน้ำผึ้งผสมมะนาว</t>
  </si>
  <si>
    <t>กระเบื้อง</t>
  </si>
  <si>
    <t>เครื่องยนต์ดีเซล RT90M</t>
  </si>
  <si>
    <t xml:space="preserve">ปุ๋ยที่ได้จากแร่หรือปุ๋ยเคมี </t>
  </si>
  <si>
    <t xml:space="preserve">นมถั่วเหลือง (แลคตาซอย) </t>
  </si>
  <si>
    <t>ผ้าอนามัย</t>
  </si>
  <si>
    <t xml:space="preserve">ท่อทำด้วยเหล็ก </t>
  </si>
  <si>
    <t>กะทิสำเร็จรูป</t>
  </si>
  <si>
    <t>ปลั๊กเพาเวอร์ 2 ขา</t>
  </si>
  <si>
    <t>เครื่องปรุงรส</t>
  </si>
  <si>
    <t>ผลิตภัณฑ์แผ่นรีดทำด้วยเหล็กกล้าเจืออื่นๆ</t>
  </si>
  <si>
    <t>อาหารไก่ ก้าวหน้า</t>
  </si>
  <si>
    <t>รถยนต์นั่งที่มีกระบะใหม่เครื่องยนต์ดีเซล</t>
  </si>
  <si>
    <t>สบู่อื่น ๆ รวมถึงสบู่อาบน้ำ</t>
  </si>
  <si>
    <t xml:space="preserve">นมยูเอชทีไทยเดนมาร์ค </t>
  </si>
  <si>
    <t>แชมพู</t>
  </si>
  <si>
    <t>เค้ก</t>
  </si>
  <si>
    <t>ผลิตภัณฑ์มวลผสม</t>
  </si>
  <si>
    <t xml:space="preserve">นมผง "เอส-26" </t>
  </si>
  <si>
    <t>บ้านสําเร็จรูป</t>
  </si>
  <si>
    <t>เครื่องดื่มช็อคโกแลตผสมมอลต์สกัด</t>
  </si>
  <si>
    <t>ผ้าอ้อมทำด้วยเยื่อกระดาษ</t>
  </si>
  <si>
    <t>ยาสีฟันพร้อมหลอดยาสีฟัน</t>
  </si>
  <si>
    <t>รถยนต์นั่งเก๋ง</t>
  </si>
  <si>
    <t xml:space="preserve">ปุ๋ยเคมี </t>
  </si>
  <si>
    <t>ชนิดที่ใช้กับรถยนต์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</si>
</sst>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#,##0.000"/>
    <numFmt numFmtId="189" formatCode="#,##0.00;[Red]#,##0.00"/>
    <numFmt numFmtId="190" formatCode="0000"/>
    <numFmt numFmtId="191" formatCode="_-* #,##0.000_-;\-* #,##0.000_-;_-* &quot;-&quot;???_-;_-@_-"/>
    <numFmt numFmtId="192" formatCode="_-* #,##0.000_-;\-* #,##0.000_-;_-* &quot;-&quot;??_-;_-@_-"/>
    <numFmt numFmtId="193" formatCode="0.000"/>
  </numFmts>
  <fonts count="85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2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0"/>
      <color indexed="8"/>
      <name val="Arial"/>
      <family val="2"/>
    </font>
    <font>
      <sz val="18"/>
      <color indexed="10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u val="single"/>
      <sz val="11"/>
      <color indexed="30"/>
      <name val="Tahoma"/>
      <family val="2"/>
    </font>
    <font>
      <b/>
      <sz val="16"/>
      <color indexed="63"/>
      <name val="TH SarabunPSK"/>
      <family val="2"/>
    </font>
    <font>
      <sz val="18"/>
      <color indexed="63"/>
      <name val="TH SarabunPSK"/>
      <family val="2"/>
    </font>
    <font>
      <b/>
      <sz val="18"/>
      <color indexed="63"/>
      <name val="TH SarabunPSK"/>
      <family val="2"/>
    </font>
    <font>
      <sz val="11"/>
      <color indexed="8"/>
      <name val="TH SarabunPSK"/>
      <family val="2"/>
    </font>
    <font>
      <sz val="8"/>
      <color indexed="8"/>
      <name val="Calibri"/>
      <family val="2"/>
    </font>
    <font>
      <sz val="12"/>
      <color indexed="63"/>
      <name val="TH SarabunPSK"/>
      <family val="2"/>
    </font>
    <font>
      <sz val="16"/>
      <color indexed="63"/>
      <name val="TH SarabunPSK"/>
      <family val="2"/>
    </font>
    <font>
      <sz val="16"/>
      <color indexed="10"/>
      <name val="TH SarabunPSK"/>
      <family val="2"/>
    </font>
    <font>
      <b/>
      <sz val="20"/>
      <color indexed="63"/>
      <name val="TH SarabunPSK"/>
      <family val="2"/>
    </font>
    <font>
      <sz val="11"/>
      <color indexed="63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 tint="0.15000000596046448"/>
      <name val="TH SarabunPSK"/>
      <family val="2"/>
    </font>
    <font>
      <sz val="11"/>
      <color theme="1"/>
      <name val="TH SarabunPSK"/>
      <family val="2"/>
    </font>
    <font>
      <sz val="16"/>
      <color theme="1" tint="0.15000000596046448"/>
      <name val="TH SarabunPSK"/>
      <family val="2"/>
    </font>
    <font>
      <b/>
      <sz val="14"/>
      <color theme="1"/>
      <name val="TH SarabunPSK"/>
      <family val="2"/>
    </font>
    <font>
      <b/>
      <sz val="16"/>
      <color theme="1" tint="0.04998999834060669"/>
      <name val="TH SarabunPSK"/>
      <family val="2"/>
    </font>
    <font>
      <sz val="18"/>
      <color theme="1" tint="0.15000000596046448"/>
      <name val="TH SarabunPSK"/>
      <family val="2"/>
    </font>
    <font>
      <sz val="18"/>
      <color theme="1" tint="0.04998999834060669"/>
      <name val="TH SarabunPSK"/>
      <family val="2"/>
    </font>
    <font>
      <b/>
      <sz val="20"/>
      <color theme="1"/>
      <name val="TH SarabunPSK"/>
      <family val="2"/>
    </font>
    <font>
      <sz val="8"/>
      <color theme="1"/>
      <name val="Calibri"/>
      <family val="2"/>
    </font>
    <font>
      <sz val="12"/>
      <color theme="1" tint="0.15000000596046448"/>
      <name val="TH SarabunPSK"/>
      <family val="2"/>
    </font>
    <font>
      <sz val="18"/>
      <color rgb="FFFF0000"/>
      <name val="TH SarabunPSK"/>
      <family val="2"/>
    </font>
    <font>
      <sz val="16"/>
      <color theme="1" tint="0.24998000264167786"/>
      <name val="TH SarabunPSK"/>
      <family val="2"/>
    </font>
    <font>
      <b/>
      <sz val="16"/>
      <color theme="1" tint="0.24998000264167786"/>
      <name val="TH SarabunPSK"/>
      <family val="2"/>
    </font>
    <font>
      <b/>
      <sz val="20"/>
      <color theme="1" tint="0.15000000596046448"/>
      <name val="TH SarabunPSK"/>
      <family val="2"/>
    </font>
    <font>
      <b/>
      <sz val="16"/>
      <color theme="1" tint="0.15000000596046448"/>
      <name val="TH SarabunPSK"/>
      <family val="2"/>
    </font>
    <font>
      <sz val="16"/>
      <color theme="1" tint="0.04998999834060669"/>
      <name val="TH SarabunPSK"/>
      <family val="2"/>
    </font>
    <font>
      <sz val="16"/>
      <color rgb="FFFF0000"/>
      <name val="TH SarabunPSK"/>
      <family val="2"/>
    </font>
    <font>
      <sz val="11"/>
      <color theme="1" tint="0.15000000596046448"/>
      <name val="Calibri"/>
      <family val="2"/>
    </font>
    <font>
      <sz val="14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thin">
        <color rgb="FF979991"/>
      </left>
      <right/>
      <top/>
      <bottom style="thin">
        <color rgb="FF979991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double"/>
    </border>
    <border>
      <left style="thin"/>
      <right/>
      <top style="thin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9" fontId="0" fillId="0" borderId="0" applyFont="0" applyFill="0" applyBorder="0" applyAlignment="0" applyProtection="0"/>
    <xf numFmtId="0" fontId="49" fillId="21" borderId="0" applyNumberFormat="0" applyBorder="0" applyAlignment="0" applyProtection="0"/>
    <xf numFmtId="0" fontId="50" fillId="22" borderId="3" applyNumberFormat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6" fillId="24" borderId="4" applyNumberFormat="0" applyAlignment="0" applyProtection="0"/>
    <xf numFmtId="0" fontId="57" fillId="25" borderId="0" applyNumberFormat="0" applyBorder="0" applyAlignment="0" applyProtection="0"/>
    <xf numFmtId="0" fontId="5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13">
    <xf numFmtId="0" fontId="0" fillId="0" borderId="0" xfId="0" applyFont="1" applyAlignment="1">
      <alignment/>
    </xf>
    <xf numFmtId="0" fontId="2" fillId="0" borderId="0" xfId="54" applyFont="1">
      <alignment/>
      <protection/>
    </xf>
    <xf numFmtId="188" fontId="2" fillId="0" borderId="0" xfId="54" applyNumberFormat="1" applyFont="1">
      <alignment/>
      <protection/>
    </xf>
    <xf numFmtId="0" fontId="2" fillId="0" borderId="0" xfId="54" applyFont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Continuous" vertical="center" wrapText="1"/>
      <protection/>
    </xf>
    <xf numFmtId="0" fontId="3" fillId="0" borderId="10" xfId="54" applyFont="1" applyBorder="1" applyAlignment="1">
      <alignment horizontal="centerContinuous"/>
      <protection/>
    </xf>
    <xf numFmtId="0" fontId="5" fillId="0" borderId="10" xfId="54" applyFont="1" applyFill="1" applyBorder="1" applyAlignment="1">
      <alignment horizontal="centerContinuous"/>
      <protection/>
    </xf>
    <xf numFmtId="0" fontId="6" fillId="0" borderId="11" xfId="68" applyNumberFormat="1" applyFont="1" applyFill="1" applyBorder="1" applyAlignment="1" applyProtection="1">
      <alignment horizontal="center"/>
      <protection/>
    </xf>
    <xf numFmtId="0" fontId="62" fillId="33" borderId="10" xfId="0" applyFont="1" applyFill="1" applyBorder="1" applyAlignment="1">
      <alignment horizontal="left" vertical="top" wrapText="1"/>
    </xf>
    <xf numFmtId="0" fontId="2" fillId="0" borderId="10" xfId="54" applyFont="1" applyBorder="1">
      <alignment/>
      <protection/>
    </xf>
    <xf numFmtId="0" fontId="12" fillId="34" borderId="12" xfId="54" applyFont="1" applyFill="1" applyBorder="1" applyAlignment="1">
      <alignment horizontal="center" vertical="center"/>
      <protection/>
    </xf>
    <xf numFmtId="0" fontId="12" fillId="34" borderId="13" xfId="54" applyFont="1" applyFill="1" applyBorder="1" applyAlignment="1">
      <alignment horizontal="center" vertical="center"/>
      <protection/>
    </xf>
    <xf numFmtId="0" fontId="12" fillId="34" borderId="14" xfId="54" applyFont="1" applyFill="1" applyBorder="1" applyAlignment="1">
      <alignment horizontal="center" vertical="center"/>
      <protection/>
    </xf>
    <xf numFmtId="0" fontId="7" fillId="0" borderId="14" xfId="54" applyFont="1" applyFill="1" applyBorder="1" applyAlignment="1">
      <alignment horizontal="center"/>
      <protection/>
    </xf>
    <xf numFmtId="0" fontId="2" fillId="0" borderId="0" xfId="54" applyFont="1" applyBorder="1">
      <alignment/>
      <protection/>
    </xf>
    <xf numFmtId="0" fontId="2" fillId="0" borderId="0" xfId="54" applyFont="1" applyBorder="1" applyAlignment="1">
      <alignment horizontal="center"/>
      <protection/>
    </xf>
    <xf numFmtId="188" fontId="2" fillId="0" borderId="0" xfId="54" applyNumberFormat="1" applyFont="1" applyBorder="1" applyAlignment="1">
      <alignment horizontal="right"/>
      <protection/>
    </xf>
    <xf numFmtId="188" fontId="2" fillId="0" borderId="0" xfId="54" applyNumberFormat="1" applyFont="1" applyBorder="1" applyAlignment="1">
      <alignment horizontal="center"/>
      <protection/>
    </xf>
    <xf numFmtId="189" fontId="7" fillId="0" borderId="0" xfId="75" applyNumberFormat="1" applyFont="1" applyFill="1" applyBorder="1" applyAlignment="1">
      <alignment horizontal="right" wrapText="1"/>
      <protection/>
    </xf>
    <xf numFmtId="189" fontId="7" fillId="0" borderId="0" xfId="54" applyNumberFormat="1" applyFont="1" applyBorder="1">
      <alignment/>
      <protection/>
    </xf>
    <xf numFmtId="0" fontId="0" fillId="0" borderId="0" xfId="0" applyBorder="1" applyAlignment="1">
      <alignment/>
    </xf>
    <xf numFmtId="0" fontId="12" fillId="34" borderId="15" xfId="54" applyFont="1" applyFill="1" applyBorder="1" applyAlignment="1">
      <alignment/>
      <protection/>
    </xf>
    <xf numFmtId="0" fontId="12" fillId="34" borderId="16" xfId="54" applyFont="1" applyFill="1" applyBorder="1" applyAlignment="1">
      <alignment/>
      <protection/>
    </xf>
    <xf numFmtId="0" fontId="12" fillId="34" borderId="17" xfId="54" applyFont="1" applyFill="1" applyBorder="1" applyAlignment="1">
      <alignment/>
      <protection/>
    </xf>
    <xf numFmtId="0" fontId="12" fillId="34" borderId="18" xfId="54" applyFont="1" applyFill="1" applyBorder="1" applyAlignment="1">
      <alignment/>
      <protection/>
    </xf>
    <xf numFmtId="0" fontId="7" fillId="35" borderId="0" xfId="54" applyFont="1" applyFill="1" applyBorder="1" applyAlignment="1">
      <alignment/>
      <protection/>
    </xf>
    <xf numFmtId="0" fontId="7" fillId="35" borderId="0" xfId="54" applyFont="1" applyFill="1" applyBorder="1" applyAlignment="1">
      <alignment horizontal="center"/>
      <protection/>
    </xf>
    <xf numFmtId="0" fontId="63" fillId="35" borderId="0" xfId="54" applyFont="1" applyFill="1" applyBorder="1" applyAlignment="1">
      <alignment horizontal="center"/>
      <protection/>
    </xf>
    <xf numFmtId="4" fontId="12" fillId="0" borderId="15" xfId="54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" fontId="7" fillId="0" borderId="0" xfId="72" applyNumberFormat="1" applyFont="1" applyFill="1" applyBorder="1" applyAlignment="1" quotePrefix="1">
      <alignment horizontal="right" wrapText="1"/>
      <protection/>
    </xf>
    <xf numFmtId="4" fontId="7" fillId="0" borderId="0" xfId="73" applyNumberFormat="1" applyFont="1" applyFill="1" applyBorder="1" applyAlignment="1">
      <alignment horizontal="right" wrapText="1"/>
      <protection/>
    </xf>
    <xf numFmtId="4" fontId="7" fillId="0" borderId="0" xfId="71" applyNumberFormat="1" applyFont="1" applyFill="1" applyBorder="1" applyAlignment="1">
      <alignment horizontal="right" wrapText="1"/>
      <protection/>
    </xf>
    <xf numFmtId="4" fontId="0" fillId="0" borderId="0" xfId="0" applyNumberFormat="1" applyBorder="1" applyAlignment="1">
      <alignment/>
    </xf>
    <xf numFmtId="4" fontId="7" fillId="0" borderId="0" xfId="75" applyNumberFormat="1" applyFont="1" applyFill="1" applyBorder="1" applyAlignment="1">
      <alignment horizontal="right" wrapText="1"/>
      <protection/>
    </xf>
    <xf numFmtId="4" fontId="64" fillId="0" borderId="0" xfId="54" applyNumberFormat="1" applyFont="1" applyAlignment="1">
      <alignment horizontal="left" vertical="center"/>
      <protection/>
    </xf>
    <xf numFmtId="188" fontId="2" fillId="0" borderId="0" xfId="54" applyNumberFormat="1" applyFont="1" applyBorder="1">
      <alignment/>
      <protection/>
    </xf>
    <xf numFmtId="4" fontId="2" fillId="0" borderId="0" xfId="54" applyNumberFormat="1" applyFont="1" applyBorder="1" applyAlignment="1">
      <alignment horizontal="right"/>
      <protection/>
    </xf>
    <xf numFmtId="4" fontId="2" fillId="0" borderId="0" xfId="54" applyNumberFormat="1" applyFont="1" applyBorder="1" applyAlignment="1">
      <alignment horizontal="center"/>
      <protection/>
    </xf>
    <xf numFmtId="189" fontId="7" fillId="0" borderId="14" xfId="54" applyNumberFormat="1" applyFont="1" applyBorder="1">
      <alignment/>
      <protection/>
    </xf>
    <xf numFmtId="4" fontId="12" fillId="0" borderId="18" xfId="54" applyNumberFormat="1" applyFont="1" applyBorder="1" applyAlignment="1">
      <alignment horizontal="right"/>
      <protection/>
    </xf>
    <xf numFmtId="0" fontId="63" fillId="0" borderId="19" xfId="54" applyFont="1" applyFill="1" applyBorder="1">
      <alignment/>
      <protection/>
    </xf>
    <xf numFmtId="4" fontId="12" fillId="34" borderId="15" xfId="54" applyNumberFormat="1" applyFont="1" applyFill="1" applyBorder="1" applyAlignment="1">
      <alignment horizontal="right"/>
      <protection/>
    </xf>
    <xf numFmtId="0" fontId="64" fillId="34" borderId="16" xfId="54" applyFont="1" applyFill="1" applyBorder="1" applyAlignment="1">
      <alignment/>
      <protection/>
    </xf>
    <xf numFmtId="0" fontId="64" fillId="34" borderId="17" xfId="54" applyFont="1" applyFill="1" applyBorder="1" applyAlignment="1">
      <alignment/>
      <protection/>
    </xf>
    <xf numFmtId="0" fontId="0" fillId="0" borderId="18" xfId="0" applyBorder="1" applyAlignment="1">
      <alignment/>
    </xf>
    <xf numFmtId="0" fontId="12" fillId="35" borderId="13" xfId="54" applyFont="1" applyFill="1" applyBorder="1" applyAlignment="1">
      <alignment/>
      <protection/>
    </xf>
    <xf numFmtId="0" fontId="12" fillId="34" borderId="15" xfId="54" applyFont="1" applyFill="1" applyBorder="1" applyAlignment="1">
      <alignment horizontal="center" vertical="center"/>
      <protection/>
    </xf>
    <xf numFmtId="189" fontId="12" fillId="0" borderId="0" xfId="54" applyNumberFormat="1" applyFont="1" applyBorder="1" applyAlignment="1">
      <alignment/>
      <protection/>
    </xf>
    <xf numFmtId="0" fontId="15" fillId="0" borderId="19" xfId="54" applyFont="1" applyFill="1" applyBorder="1">
      <alignment/>
      <protection/>
    </xf>
    <xf numFmtId="188" fontId="12" fillId="34" borderId="16" xfId="54" applyNumberFormat="1" applyFont="1" applyFill="1" applyBorder="1" applyAlignment="1">
      <alignment horizontal="center"/>
      <protection/>
    </xf>
    <xf numFmtId="4" fontId="7" fillId="0" borderId="20" xfId="72" applyNumberFormat="1" applyFont="1" applyFill="1" applyBorder="1" applyAlignment="1" quotePrefix="1">
      <alignment horizontal="right" wrapText="1"/>
      <protection/>
    </xf>
    <xf numFmtId="43" fontId="63" fillId="0" borderId="20" xfId="44" applyFont="1" applyFill="1" applyBorder="1" applyAlignment="1">
      <alignment/>
    </xf>
    <xf numFmtId="4" fontId="7" fillId="0" borderId="20" xfId="73" applyNumberFormat="1" applyFont="1" applyFill="1" applyBorder="1" applyAlignment="1">
      <alignment horizontal="right" wrapText="1"/>
      <protection/>
    </xf>
    <xf numFmtId="4" fontId="7" fillId="0" borderId="20" xfId="71" applyNumberFormat="1" applyFont="1" applyFill="1" applyBorder="1" applyAlignment="1">
      <alignment horizontal="right" wrapText="1"/>
      <protection/>
    </xf>
    <xf numFmtId="4" fontId="7" fillId="0" borderId="20" xfId="73" applyNumberFormat="1" applyFont="1" applyFill="1" applyBorder="1" applyAlignment="1" quotePrefix="1">
      <alignment horizontal="right" wrapText="1"/>
      <protection/>
    </xf>
    <xf numFmtId="4" fontId="7" fillId="0" borderId="20" xfId="70" applyNumberFormat="1" applyFont="1" applyFill="1" applyBorder="1" applyAlignment="1">
      <alignment horizontal="right" wrapText="1"/>
      <protection/>
    </xf>
    <xf numFmtId="0" fontId="5" fillId="0" borderId="10" xfId="54" applyFont="1" applyBorder="1" applyAlignment="1">
      <alignment horizontal="center"/>
      <protection/>
    </xf>
    <xf numFmtId="188" fontId="63" fillId="0" borderId="0" xfId="69" applyNumberFormat="1" applyFont="1" applyFill="1" applyBorder="1" applyAlignment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Continuous"/>
      <protection/>
    </xf>
    <xf numFmtId="188" fontId="5" fillId="36" borderId="10" xfId="70" applyNumberFormat="1" applyFont="1" applyFill="1" applyBorder="1" applyAlignment="1">
      <alignment horizontal="center" vertical="center"/>
      <protection/>
    </xf>
    <xf numFmtId="0" fontId="65" fillId="0" borderId="10" xfId="0" applyFont="1" applyBorder="1" applyAlignment="1">
      <alignment horizontal="center"/>
    </xf>
    <xf numFmtId="188" fontId="66" fillId="0" borderId="10" xfId="0" applyNumberFormat="1" applyFont="1" applyBorder="1" applyAlignment="1">
      <alignment horizontal="right" vertical="center"/>
    </xf>
    <xf numFmtId="4" fontId="66" fillId="0" borderId="10" xfId="0" applyNumberFormat="1" applyFont="1" applyBorder="1" applyAlignment="1">
      <alignment horizontal="right" vertical="center"/>
    </xf>
    <xf numFmtId="0" fontId="9" fillId="0" borderId="0" xfId="69" applyFont="1" applyFill="1" applyBorder="1" applyAlignment="1">
      <alignment horizontal="left" wrapText="1"/>
      <protection/>
    </xf>
    <xf numFmtId="188" fontId="9" fillId="0" borderId="0" xfId="69" applyNumberFormat="1" applyFont="1" applyFill="1" applyBorder="1" applyAlignment="1">
      <alignment wrapText="1"/>
      <protection/>
    </xf>
    <xf numFmtId="2" fontId="63" fillId="0" borderId="20" xfId="0" applyNumberFormat="1" applyFont="1" applyBorder="1" applyAlignment="1">
      <alignment/>
    </xf>
    <xf numFmtId="0" fontId="7" fillId="0" borderId="12" xfId="54" applyFont="1" applyFill="1" applyBorder="1" applyAlignment="1">
      <alignment horizontal="center" vertical="center"/>
      <protection/>
    </xf>
    <xf numFmtId="189" fontId="7" fillId="0" borderId="21" xfId="75" applyNumberFormat="1" applyFont="1" applyFill="1" applyBorder="1" applyAlignment="1">
      <alignment horizontal="right" wrapText="1"/>
      <protection/>
    </xf>
    <xf numFmtId="4" fontId="7" fillId="0" borderId="21" xfId="75" applyNumberFormat="1" applyFont="1" applyFill="1" applyBorder="1" applyAlignment="1">
      <alignment horizontal="right" wrapText="1"/>
      <protection/>
    </xf>
    <xf numFmtId="4" fontId="63" fillId="0" borderId="21" xfId="0" applyNumberFormat="1" applyFont="1" applyBorder="1" applyAlignment="1">
      <alignment/>
    </xf>
    <xf numFmtId="4" fontId="7" fillId="0" borderId="21" xfId="76" applyNumberFormat="1" applyFont="1" applyFill="1" applyBorder="1" applyAlignment="1">
      <alignment horizontal="right" wrapText="1"/>
      <protection/>
    </xf>
    <xf numFmtId="0" fontId="67" fillId="0" borderId="22" xfId="0" applyFont="1" applyBorder="1" applyAlignment="1">
      <alignment/>
    </xf>
    <xf numFmtId="0" fontId="67" fillId="0" borderId="18" xfId="0" applyFont="1" applyBorder="1" applyAlignment="1">
      <alignment/>
    </xf>
    <xf numFmtId="4" fontId="64" fillId="34" borderId="13" xfId="54" applyNumberFormat="1" applyFont="1" applyFill="1" applyBorder="1" applyAlignment="1">
      <alignment horizontal="right"/>
      <protection/>
    </xf>
    <xf numFmtId="189" fontId="7" fillId="0" borderId="23" xfId="75" applyNumberFormat="1" applyFont="1" applyFill="1" applyBorder="1" applyAlignment="1">
      <alignment horizontal="right" wrapText="1"/>
      <protection/>
    </xf>
    <xf numFmtId="0" fontId="0" fillId="0" borderId="24" xfId="0" applyBorder="1" applyAlignment="1">
      <alignment/>
    </xf>
    <xf numFmtId="4" fontId="12" fillId="0" borderId="15" xfId="54" applyNumberFormat="1" applyFont="1" applyBorder="1">
      <alignment/>
      <protection/>
    </xf>
    <xf numFmtId="0" fontId="64" fillId="34" borderId="25" xfId="54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12" fillId="35" borderId="16" xfId="54" applyFont="1" applyFill="1" applyBorder="1" applyAlignment="1">
      <alignment/>
      <protection/>
    </xf>
    <xf numFmtId="188" fontId="2" fillId="0" borderId="10" xfId="69" applyNumberFormat="1" applyFont="1" applyFill="1" applyBorder="1" applyAlignment="1">
      <alignment wrapText="1"/>
      <protection/>
    </xf>
    <xf numFmtId="188" fontId="2" fillId="0" borderId="10" xfId="54" applyNumberFormat="1" applyFont="1" applyBorder="1" applyAlignment="1">
      <alignment/>
      <protection/>
    </xf>
    <xf numFmtId="0" fontId="2" fillId="0" borderId="10" xfId="69" applyFont="1" applyFill="1" applyBorder="1" applyAlignment="1">
      <alignment horizontal="left" wrapText="1"/>
      <protection/>
    </xf>
    <xf numFmtId="0" fontId="62" fillId="35" borderId="10" xfId="0" applyFont="1" applyFill="1" applyBorder="1" applyAlignment="1">
      <alignment horizontal="left" vertical="top" wrapText="1"/>
    </xf>
    <xf numFmtId="4" fontId="63" fillId="0" borderId="0" xfId="0" applyNumberFormat="1" applyFont="1" applyFill="1" applyBorder="1" applyAlignment="1">
      <alignment horizontal="right" vertical="top" wrapText="1"/>
    </xf>
    <xf numFmtId="188" fontId="2" fillId="0" borderId="26" xfId="69" applyNumberFormat="1" applyFont="1" applyFill="1" applyBorder="1" applyAlignment="1">
      <alignment wrapText="1"/>
      <protection/>
    </xf>
    <xf numFmtId="0" fontId="62" fillId="33" borderId="10" xfId="0" applyFont="1" applyFill="1" applyBorder="1" applyAlignment="1">
      <alignment horizontal="center" vertical="top" wrapText="1"/>
    </xf>
    <xf numFmtId="0" fontId="2" fillId="35" borderId="10" xfId="69" applyFont="1" applyFill="1" applyBorder="1" applyAlignment="1">
      <alignment horizontal="left" wrapText="1"/>
      <protection/>
    </xf>
    <xf numFmtId="0" fontId="6" fillId="0" borderId="0" xfId="54" applyFont="1" applyBorder="1" applyAlignment="1">
      <alignment horizontal="center"/>
      <protection/>
    </xf>
    <xf numFmtId="0" fontId="12" fillId="34" borderId="15" xfId="54" applyFont="1" applyFill="1" applyBorder="1" applyAlignment="1">
      <alignment horizontal="center"/>
      <protection/>
    </xf>
    <xf numFmtId="0" fontId="64" fillId="0" borderId="0" xfId="54" applyFont="1" applyAlignment="1">
      <alignment horizontal="left" vertical="center"/>
      <protection/>
    </xf>
    <xf numFmtId="0" fontId="12" fillId="0" borderId="16" xfId="54" applyFont="1" applyBorder="1" applyAlignment="1">
      <alignment horizontal="center"/>
      <protection/>
    </xf>
    <xf numFmtId="4" fontId="12" fillId="34" borderId="18" xfId="54" applyNumberFormat="1" applyFont="1" applyFill="1" applyBorder="1" applyAlignment="1">
      <alignment horizontal="right"/>
      <protection/>
    </xf>
    <xf numFmtId="43" fontId="63" fillId="0" borderId="20" xfId="44" applyFont="1" applyBorder="1" applyAlignment="1">
      <alignment/>
    </xf>
    <xf numFmtId="188" fontId="7" fillId="0" borderId="0" xfId="75" applyNumberFormat="1" applyFont="1" applyFill="1" applyBorder="1" applyAlignment="1">
      <alignment horizontal="left" wrapText="1"/>
      <protection/>
    </xf>
    <xf numFmtId="49" fontId="68" fillId="0" borderId="14" xfId="54" applyNumberFormat="1" applyFont="1" applyFill="1" applyBorder="1" applyAlignment="1">
      <alignment/>
      <protection/>
    </xf>
    <xf numFmtId="49" fontId="68" fillId="0" borderId="0" xfId="54" applyNumberFormat="1" applyFont="1" applyFill="1" applyBorder="1" applyAlignment="1">
      <alignment/>
      <protection/>
    </xf>
    <xf numFmtId="0" fontId="68" fillId="0" borderId="14" xfId="0" applyFont="1" applyBorder="1" applyAlignment="1">
      <alignment/>
    </xf>
    <xf numFmtId="0" fontId="7" fillId="35" borderId="27" xfId="54" applyFont="1" applyFill="1" applyBorder="1" applyAlignment="1">
      <alignment horizontal="center" vertical="center"/>
      <protection/>
    </xf>
    <xf numFmtId="0" fontId="69" fillId="35" borderId="27" xfId="54" applyFont="1" applyFill="1" applyBorder="1" applyAlignment="1">
      <alignment horizontal="center"/>
      <protection/>
    </xf>
    <xf numFmtId="0" fontId="0" fillId="0" borderId="0" xfId="0" applyAlignment="1">
      <alignment/>
    </xf>
    <xf numFmtId="0" fontId="12" fillId="34" borderId="12" xfId="54" applyFont="1" applyFill="1" applyBorder="1" applyAlignment="1">
      <alignment horizontal="center" vertical="center"/>
      <protection/>
    </xf>
    <xf numFmtId="0" fontId="7" fillId="0" borderId="14" xfId="54" applyFont="1" applyFill="1" applyBorder="1" applyAlignment="1">
      <alignment horizontal="center"/>
      <protection/>
    </xf>
    <xf numFmtId="0" fontId="7" fillId="0" borderId="14" xfId="54" applyFont="1" applyFill="1" applyBorder="1" applyAlignment="1">
      <alignment horizontal="center" vertical="center"/>
      <protection/>
    </xf>
    <xf numFmtId="188" fontId="12" fillId="34" borderId="15" xfId="54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" fontId="63" fillId="0" borderId="14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7" fillId="0" borderId="0" xfId="75" applyNumberFormat="1" applyFont="1" applyFill="1" applyBorder="1" applyAlignment="1">
      <alignment horizontal="right" wrapText="1"/>
      <protection/>
    </xf>
    <xf numFmtId="4" fontId="64" fillId="0" borderId="0" xfId="54" applyNumberFormat="1" applyFont="1" applyAlignment="1">
      <alignment horizontal="left" vertical="center"/>
      <protection/>
    </xf>
    <xf numFmtId="4" fontId="63" fillId="0" borderId="14" xfId="71" applyNumberFormat="1" applyFont="1" applyFill="1" applyBorder="1" applyAlignment="1">
      <alignment horizontal="right" wrapText="1"/>
      <protection/>
    </xf>
    <xf numFmtId="4" fontId="63" fillId="0" borderId="14" xfId="73" applyNumberFormat="1" applyFont="1" applyFill="1" applyBorder="1" applyAlignment="1">
      <alignment horizontal="right" wrapText="1"/>
      <protection/>
    </xf>
    <xf numFmtId="49" fontId="63" fillId="0" borderId="14" xfId="71" applyNumberFormat="1" applyFont="1" applyFill="1" applyBorder="1" applyAlignment="1" quotePrefix="1">
      <alignment horizontal="center" wrapText="1"/>
      <protection/>
    </xf>
    <xf numFmtId="2" fontId="0" fillId="0" borderId="0" xfId="0" applyNumberFormat="1" applyAlignment="1">
      <alignment/>
    </xf>
    <xf numFmtId="4" fontId="64" fillId="34" borderId="13" xfId="5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7" fillId="0" borderId="0" xfId="75" applyFont="1" applyFill="1" applyBorder="1" applyAlignment="1">
      <alignment wrapText="1"/>
      <protection/>
    </xf>
    <xf numFmtId="0" fontId="63" fillId="0" borderId="0" xfId="0" applyFont="1" applyBorder="1" applyAlignment="1">
      <alignment/>
    </xf>
    <xf numFmtId="0" fontId="6" fillId="0" borderId="0" xfId="54" applyFont="1" applyBorder="1" applyAlignment="1">
      <alignment/>
      <protection/>
    </xf>
    <xf numFmtId="188" fontId="2" fillId="0" borderId="0" xfId="69" applyNumberFormat="1" applyFont="1" applyFill="1" applyBorder="1" applyAlignment="1">
      <alignment wrapText="1"/>
      <protection/>
    </xf>
    <xf numFmtId="0" fontId="62" fillId="0" borderId="10" xfId="0" applyFont="1" applyFill="1" applyBorder="1" applyAlignment="1">
      <alignment horizontal="left" vertical="top" wrapText="1"/>
    </xf>
    <xf numFmtId="49" fontId="70" fillId="0" borderId="14" xfId="71" applyNumberFormat="1" applyFont="1" applyFill="1" applyBorder="1" applyAlignment="1" quotePrefix="1">
      <alignment horizontal="center" vertical="center" wrapText="1"/>
      <protection/>
    </xf>
    <xf numFmtId="0" fontId="70" fillId="0" borderId="14" xfId="72" applyFont="1" applyFill="1" applyBorder="1" applyAlignment="1" quotePrefix="1">
      <alignment horizontal="center" vertical="center" wrapText="1"/>
      <protection/>
    </xf>
    <xf numFmtId="0" fontId="70" fillId="0" borderId="14" xfId="74" applyFont="1" applyFill="1" applyBorder="1" applyAlignment="1">
      <alignment horizontal="center" vertical="center" wrapText="1"/>
      <protection/>
    </xf>
    <xf numFmtId="0" fontId="70" fillId="0" borderId="14" xfId="53" applyNumberFormat="1" applyFont="1" applyFill="1" applyBorder="1" applyAlignment="1" applyProtection="1">
      <alignment horizontal="center" vertical="center"/>
      <protection/>
    </xf>
    <xf numFmtId="0" fontId="70" fillId="0" borderId="14" xfId="73" applyFont="1" applyFill="1" applyBorder="1" applyAlignment="1" quotePrefix="1">
      <alignment horizontal="center" vertical="center" wrapText="1"/>
      <protection/>
    </xf>
    <xf numFmtId="0" fontId="70" fillId="0" borderId="14" xfId="0" applyFont="1" applyBorder="1" applyAlignment="1">
      <alignment horizontal="center" vertical="center"/>
    </xf>
    <xf numFmtId="49" fontId="70" fillId="0" borderId="14" xfId="71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0" fontId="6" fillId="37" borderId="10" xfId="53" applyNumberFormat="1" applyFont="1" applyFill="1" applyBorder="1" applyAlignment="1" applyProtection="1">
      <alignment horizontal="center" vertical="center"/>
      <protection/>
    </xf>
    <xf numFmtId="0" fontId="5" fillId="36" borderId="10" xfId="70" applyFont="1" applyFill="1" applyBorder="1" applyAlignment="1">
      <alignment horizontal="center" vertical="center"/>
      <protection/>
    </xf>
    <xf numFmtId="0" fontId="12" fillId="34" borderId="15" xfId="54" applyFont="1" applyFill="1" applyBorder="1" applyAlignment="1">
      <alignment horizontal="center"/>
      <protection/>
    </xf>
    <xf numFmtId="0" fontId="12" fillId="34" borderId="16" xfId="54" applyFont="1" applyFill="1" applyBorder="1" applyAlignment="1">
      <alignment horizontal="center"/>
      <protection/>
    </xf>
    <xf numFmtId="188" fontId="62" fillId="33" borderId="10" xfId="0" applyNumberFormat="1" applyFont="1" applyFill="1" applyBorder="1" applyAlignment="1">
      <alignment horizontal="right" vertical="top" wrapText="1"/>
    </xf>
    <xf numFmtId="188" fontId="62" fillId="33" borderId="10" xfId="0" applyNumberFormat="1" applyFont="1" applyFill="1" applyBorder="1" applyAlignment="1">
      <alignment horizontal="right" wrapText="1"/>
    </xf>
    <xf numFmtId="43" fontId="71" fillId="0" borderId="10" xfId="44" applyFont="1" applyFill="1" applyBorder="1" applyAlignment="1">
      <alignment vertical="center" wrapText="1"/>
    </xf>
    <xf numFmtId="43" fontId="71" fillId="0" borderId="10" xfId="44" applyFont="1" applyBorder="1" applyAlignment="1">
      <alignment vertical="center"/>
    </xf>
    <xf numFmtId="43" fontId="71" fillId="33" borderId="10" xfId="44" applyFont="1" applyFill="1" applyBorder="1" applyAlignment="1">
      <alignment horizontal="right" vertical="center" wrapText="1"/>
    </xf>
    <xf numFmtId="43" fontId="71" fillId="33" borderId="10" xfId="44" applyFont="1" applyFill="1" applyBorder="1" applyAlignment="1">
      <alignment vertical="center" wrapText="1"/>
    </xf>
    <xf numFmtId="43" fontId="62" fillId="33" borderId="10" xfId="44" applyFont="1" applyFill="1" applyBorder="1" applyAlignment="1">
      <alignment horizontal="right" vertical="top" wrapText="1"/>
    </xf>
    <xf numFmtId="0" fontId="2" fillId="0" borderId="28" xfId="54" applyFont="1" applyBorder="1" applyAlignment="1">
      <alignment horizontal="center"/>
      <protection/>
    </xf>
    <xf numFmtId="0" fontId="72" fillId="33" borderId="10" xfId="0" applyFont="1" applyFill="1" applyBorder="1" applyAlignment="1">
      <alignment horizontal="left" vertical="top" wrapText="1"/>
    </xf>
    <xf numFmtId="0" fontId="72" fillId="35" borderId="10" xfId="0" applyFont="1" applyFill="1" applyBorder="1" applyAlignment="1">
      <alignment horizontal="left" vertical="top" wrapText="1"/>
    </xf>
    <xf numFmtId="0" fontId="2" fillId="0" borderId="10" xfId="54" applyFont="1" applyFill="1" applyBorder="1" applyAlignment="1">
      <alignment horizontal="center"/>
      <protection/>
    </xf>
    <xf numFmtId="0" fontId="72" fillId="0" borderId="10" xfId="54" applyFont="1" applyFill="1" applyBorder="1" applyAlignment="1">
      <alignment horizontal="center"/>
      <protection/>
    </xf>
    <xf numFmtId="188" fontId="72" fillId="0" borderId="10" xfId="54" applyNumberFormat="1" applyFont="1" applyFill="1" applyBorder="1" applyAlignment="1">
      <alignment horizontal="right"/>
      <protection/>
    </xf>
    <xf numFmtId="188" fontId="72" fillId="0" borderId="29" xfId="54" applyNumberFormat="1" applyFont="1" applyFill="1" applyBorder="1" applyAlignment="1">
      <alignment horizontal="right"/>
      <protection/>
    </xf>
    <xf numFmtId="188" fontId="0" fillId="0" borderId="0" xfId="0" applyNumberFormat="1" applyAlignment="1">
      <alignment/>
    </xf>
    <xf numFmtId="188" fontId="2" fillId="0" borderId="10" xfId="54" applyNumberFormat="1" applyFont="1" applyBorder="1">
      <alignment/>
      <protection/>
    </xf>
    <xf numFmtId="0" fontId="2" fillId="0" borderId="0" xfId="69" applyFont="1" applyFill="1" applyBorder="1" applyAlignment="1">
      <alignment horizontal="left" wrapText="1"/>
      <protection/>
    </xf>
    <xf numFmtId="0" fontId="2" fillId="0" borderId="0" xfId="69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horizontal="centerContinuous"/>
      <protection/>
    </xf>
    <xf numFmtId="188" fontId="73" fillId="0" borderId="0" xfId="54" applyNumberFormat="1" applyFont="1" applyFill="1" applyBorder="1" applyAlignment="1">
      <alignment horizontal="right"/>
      <protection/>
    </xf>
    <xf numFmtId="188" fontId="2" fillId="0" borderId="0" xfId="54" applyNumberFormat="1" applyFont="1" applyFill="1" applyBorder="1">
      <alignment/>
      <protection/>
    </xf>
    <xf numFmtId="4" fontId="2" fillId="0" borderId="0" xfId="54" applyNumberFormat="1" applyFont="1" applyFill="1" applyBorder="1" applyAlignment="1">
      <alignment horizontal="right"/>
      <protection/>
    </xf>
    <xf numFmtId="1" fontId="74" fillId="0" borderId="0" xfId="0" applyNumberFormat="1" applyFont="1" applyFill="1" applyBorder="1" applyAlignment="1">
      <alignment horizontal="right" vertical="top" wrapText="1"/>
    </xf>
    <xf numFmtId="4" fontId="74" fillId="0" borderId="0" xfId="0" applyNumberFormat="1" applyFont="1" applyFill="1" applyBorder="1" applyAlignment="1">
      <alignment horizontal="right" vertical="top" wrapText="1"/>
    </xf>
    <xf numFmtId="4" fontId="75" fillId="0" borderId="0" xfId="0" applyNumberFormat="1" applyFont="1" applyFill="1" applyBorder="1" applyAlignment="1">
      <alignment vertical="center" wrapText="1"/>
    </xf>
    <xf numFmtId="188" fontId="76" fillId="0" borderId="0" xfId="54" applyNumberFormat="1" applyFont="1" applyFill="1" applyBorder="1" applyAlignment="1">
      <alignment horizontal="right"/>
      <protection/>
    </xf>
    <xf numFmtId="188" fontId="2" fillId="0" borderId="0" xfId="54" applyNumberFormat="1" applyFont="1" applyFill="1">
      <alignment/>
      <protection/>
    </xf>
    <xf numFmtId="188" fontId="2" fillId="0" borderId="26" xfId="54" applyNumberFormat="1" applyFont="1" applyBorder="1">
      <alignment/>
      <protection/>
    </xf>
    <xf numFmtId="0" fontId="2" fillId="0" borderId="0" xfId="54" applyFont="1" applyFill="1">
      <alignment/>
      <protection/>
    </xf>
    <xf numFmtId="0" fontId="74" fillId="0" borderId="0" xfId="0" applyFont="1" applyFill="1" applyBorder="1" applyAlignment="1">
      <alignment horizontal="left" vertical="top" wrapText="1"/>
    </xf>
    <xf numFmtId="0" fontId="2" fillId="0" borderId="0" xfId="54" applyFont="1" applyFill="1" applyBorder="1">
      <alignment/>
      <protection/>
    </xf>
    <xf numFmtId="3" fontId="74" fillId="0" borderId="0" xfId="0" applyNumberFormat="1" applyFont="1" applyFill="1" applyBorder="1" applyAlignment="1">
      <alignment horizontal="right" vertical="top" wrapText="1"/>
    </xf>
    <xf numFmtId="0" fontId="74" fillId="0" borderId="0" xfId="0" applyFont="1" applyFill="1" applyBorder="1" applyAlignment="1">
      <alignment horizontal="center" vertical="top" wrapText="1"/>
    </xf>
    <xf numFmtId="188" fontId="5" fillId="35" borderId="28" xfId="54" applyNumberFormat="1" applyFont="1" applyFill="1" applyBorder="1">
      <alignment/>
      <protection/>
    </xf>
    <xf numFmtId="188" fontId="5" fillId="35" borderId="0" xfId="54" applyNumberFormat="1" applyFont="1" applyFill="1">
      <alignment/>
      <protection/>
    </xf>
    <xf numFmtId="0" fontId="4" fillId="9" borderId="30" xfId="54" applyFont="1" applyFill="1" applyBorder="1" applyAlignment="1">
      <alignment horizontal="centerContinuous"/>
      <protection/>
    </xf>
    <xf numFmtId="188" fontId="65" fillId="9" borderId="30" xfId="0" applyNumberFormat="1" applyFont="1" applyFill="1" applyBorder="1" applyAlignment="1">
      <alignment wrapText="1"/>
    </xf>
    <xf numFmtId="0" fontId="5" fillId="9" borderId="30" xfId="54" applyFont="1" applyFill="1" applyBorder="1" applyAlignment="1">
      <alignment horizontal="centerContinuous"/>
      <protection/>
    </xf>
    <xf numFmtId="49" fontId="77" fillId="0" borderId="0" xfId="54" applyNumberFormat="1" applyFont="1" applyFill="1" applyBorder="1" applyAlignment="1">
      <alignment/>
      <protection/>
    </xf>
    <xf numFmtId="0" fontId="68" fillId="0" borderId="0" xfId="0" applyFont="1" applyBorder="1" applyAlignment="1">
      <alignment/>
    </xf>
    <xf numFmtId="0" fontId="78" fillId="0" borderId="21" xfId="33" applyFont="1" applyBorder="1" applyAlignment="1">
      <alignment horizontal="center" vertical="center"/>
    </xf>
    <xf numFmtId="0" fontId="63" fillId="0" borderId="11" xfId="0" applyFont="1" applyBorder="1" applyAlignment="1">
      <alignment/>
    </xf>
    <xf numFmtId="0" fontId="63" fillId="0" borderId="29" xfId="0" applyFont="1" applyBorder="1" applyAlignment="1">
      <alignment/>
    </xf>
    <xf numFmtId="0" fontId="63" fillId="0" borderId="29" xfId="75" applyFont="1" applyFill="1" applyBorder="1" applyAlignment="1">
      <alignment wrapText="1"/>
      <protection/>
    </xf>
    <xf numFmtId="0" fontId="7" fillId="0" borderId="29" xfId="75" applyFont="1" applyFill="1" applyBorder="1" applyAlignment="1">
      <alignment wrapText="1"/>
      <protection/>
    </xf>
    <xf numFmtId="0" fontId="7" fillId="0" borderId="13" xfId="54" applyFont="1" applyFill="1" applyBorder="1" applyAlignment="1">
      <alignment horizontal="center" vertical="center"/>
      <protection/>
    </xf>
    <xf numFmtId="0" fontId="7" fillId="0" borderId="23" xfId="75" applyFont="1" applyFill="1" applyBorder="1" applyAlignment="1">
      <alignment horizontal="center" vertical="center" wrapText="1"/>
      <protection/>
    </xf>
    <xf numFmtId="0" fontId="7" fillId="0" borderId="21" xfId="75" applyFont="1" applyFill="1" applyBorder="1" applyAlignment="1">
      <alignment horizontal="center" vertical="center" wrapText="1"/>
      <protection/>
    </xf>
    <xf numFmtId="0" fontId="7" fillId="0" borderId="21" xfId="76" applyFont="1" applyFill="1" applyBorder="1" applyAlignment="1">
      <alignment horizontal="center" vertical="center" wrapText="1"/>
      <protection/>
    </xf>
    <xf numFmtId="0" fontId="7" fillId="0" borderId="31" xfId="75" applyFont="1" applyFill="1" applyBorder="1" applyAlignment="1">
      <alignment horizontal="center" vertical="center" wrapText="1"/>
      <protection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5" fillId="0" borderId="32" xfId="54" applyFont="1" applyFill="1" applyBorder="1" applyAlignment="1">
      <alignment horizontal="centerContinuous"/>
      <protection/>
    </xf>
    <xf numFmtId="0" fontId="2" fillId="0" borderId="26" xfId="54" applyFont="1" applyBorder="1" applyAlignment="1">
      <alignment horizontal="center"/>
      <protection/>
    </xf>
    <xf numFmtId="188" fontId="5" fillId="0" borderId="26" xfId="54" applyNumberFormat="1" applyFont="1" applyFill="1" applyBorder="1" applyAlignment="1">
      <alignment horizontal="right"/>
      <protection/>
    </xf>
    <xf numFmtId="0" fontId="11" fillId="0" borderId="26" xfId="54" applyFont="1" applyBorder="1" applyAlignment="1">
      <alignment horizontal="center"/>
      <protection/>
    </xf>
    <xf numFmtId="188" fontId="5" fillId="0" borderId="0" xfId="54" applyNumberFormat="1" applyFont="1" applyFill="1" applyBorder="1">
      <alignment/>
      <protection/>
    </xf>
    <xf numFmtId="0" fontId="2" fillId="0" borderId="0" xfId="54" applyFont="1" applyFill="1" applyBorder="1" applyAlignment="1">
      <alignment horizontal="center"/>
      <protection/>
    </xf>
    <xf numFmtId="188" fontId="2" fillId="0" borderId="0" xfId="54" applyNumberFormat="1" applyFont="1" applyFill="1" applyBorder="1" applyAlignment="1">
      <alignment horizontal="right"/>
      <protection/>
    </xf>
    <xf numFmtId="0" fontId="72" fillId="0" borderId="0" xfId="54" applyFont="1" applyFill="1" applyBorder="1">
      <alignment/>
      <protection/>
    </xf>
    <xf numFmtId="0" fontId="72" fillId="0" borderId="0" xfId="54" applyFont="1" applyFill="1" applyBorder="1" applyAlignment="1">
      <alignment horizontal="center"/>
      <protection/>
    </xf>
    <xf numFmtId="188" fontId="72" fillId="0" borderId="0" xfId="54" applyNumberFormat="1" applyFont="1" applyFill="1" applyBorder="1" applyAlignment="1">
      <alignment horizontal="right"/>
      <protection/>
    </xf>
    <xf numFmtId="0" fontId="65" fillId="0" borderId="32" xfId="0" applyFont="1" applyBorder="1" applyAlignment="1">
      <alignment horizontal="center"/>
    </xf>
    <xf numFmtId="0" fontId="2" fillId="0" borderId="0" xfId="54" applyFont="1" applyFill="1" applyBorder="1" applyAlignment="1">
      <alignment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26" xfId="54" applyFont="1" applyBorder="1" applyAlignment="1">
      <alignment horizontal="center"/>
      <protection/>
    </xf>
    <xf numFmtId="188" fontId="5" fillId="0" borderId="32" xfId="54" applyNumberFormat="1" applyFont="1" applyFill="1" applyBorder="1" applyAlignment="1">
      <alignment horizontal="right"/>
      <protection/>
    </xf>
    <xf numFmtId="0" fontId="79" fillId="0" borderId="33" xfId="54" applyFont="1" applyBorder="1" applyAlignment="1">
      <alignment horizontal="center"/>
      <protection/>
    </xf>
    <xf numFmtId="0" fontId="2" fillId="0" borderId="33" xfId="54" applyFont="1" applyBorder="1" applyAlignment="1">
      <alignment horizontal="center" vertical="center"/>
      <protection/>
    </xf>
    <xf numFmtId="0" fontId="5" fillId="9" borderId="34" xfId="54" applyFont="1" applyFill="1" applyBorder="1" applyAlignment="1">
      <alignment horizontal="center"/>
      <protection/>
    </xf>
    <xf numFmtId="0" fontId="4" fillId="9" borderId="34" xfId="54" applyFont="1" applyFill="1" applyBorder="1" applyAlignment="1">
      <alignment horizontal="centerContinuous"/>
      <protection/>
    </xf>
    <xf numFmtId="0" fontId="5" fillId="0" borderId="26" xfId="54" applyFont="1" applyBorder="1" applyAlignment="1">
      <alignment horizontal="center" vertical="center"/>
      <protection/>
    </xf>
    <xf numFmtId="0" fontId="5" fillId="9" borderId="30" xfId="54" applyFont="1" applyFill="1" applyBorder="1" applyAlignment="1">
      <alignment/>
      <protection/>
    </xf>
    <xf numFmtId="0" fontId="6" fillId="0" borderId="0" xfId="54" applyFont="1" applyBorder="1" applyAlignment="1">
      <alignment horizontal="center"/>
      <protection/>
    </xf>
    <xf numFmtId="0" fontId="64" fillId="0" borderId="0" xfId="54" applyFont="1" applyAlignment="1">
      <alignment horizontal="left" vertical="center"/>
      <protection/>
    </xf>
    <xf numFmtId="189" fontId="63" fillId="0" borderId="0" xfId="73" applyNumberFormat="1" applyFont="1" applyFill="1" applyBorder="1" applyAlignment="1">
      <alignment horizontal="right" wrapText="1"/>
      <protection/>
    </xf>
    <xf numFmtId="0" fontId="80" fillId="34" borderId="12" xfId="54" applyFont="1" applyFill="1" applyBorder="1" applyAlignment="1">
      <alignment horizontal="center" vertical="center"/>
      <protection/>
    </xf>
    <xf numFmtId="0" fontId="63" fillId="34" borderId="18" xfId="54" applyFont="1" applyFill="1" applyBorder="1" applyAlignment="1">
      <alignment horizontal="center"/>
      <protection/>
    </xf>
    <xf numFmtId="0" fontId="64" fillId="34" borderId="15" xfId="54" applyFont="1" applyFill="1" applyBorder="1" applyAlignment="1">
      <alignment horizontal="center"/>
      <protection/>
    </xf>
    <xf numFmtId="188" fontId="64" fillId="34" borderId="15" xfId="54" applyNumberFormat="1" applyFont="1" applyFill="1" applyBorder="1" applyAlignment="1">
      <alignment horizontal="center"/>
      <protection/>
    </xf>
    <xf numFmtId="188" fontId="64" fillId="34" borderId="19" xfId="54" applyNumberFormat="1" applyFont="1" applyFill="1" applyBorder="1" applyAlignment="1">
      <alignment horizontal="center"/>
      <protection/>
    </xf>
    <xf numFmtId="0" fontId="80" fillId="34" borderId="12" xfId="54" applyFont="1" applyFill="1" applyBorder="1" applyAlignment="1">
      <alignment horizontal="center"/>
      <protection/>
    </xf>
    <xf numFmtId="188" fontId="80" fillId="34" borderId="12" xfId="54" applyNumberFormat="1" applyFont="1" applyFill="1" applyBorder="1" applyAlignment="1">
      <alignment horizontal="center"/>
      <protection/>
    </xf>
    <xf numFmtId="188" fontId="80" fillId="34" borderId="35" xfId="54" applyNumberFormat="1" applyFont="1" applyFill="1" applyBorder="1" applyAlignment="1">
      <alignment horizontal="center"/>
      <protection/>
    </xf>
    <xf numFmtId="49" fontId="63" fillId="0" borderId="19" xfId="54" applyNumberFormat="1" applyFont="1" applyFill="1" applyBorder="1" applyAlignment="1">
      <alignment/>
      <protection/>
    </xf>
    <xf numFmtId="49" fontId="63" fillId="0" borderId="12" xfId="71" applyNumberFormat="1" applyFont="1" applyFill="1" applyBorder="1" applyAlignment="1">
      <alignment horizontal="center" wrapText="1"/>
      <protection/>
    </xf>
    <xf numFmtId="4" fontId="63" fillId="0" borderId="35" xfId="73" applyNumberFormat="1" applyFont="1" applyFill="1" applyBorder="1" applyAlignment="1">
      <alignment horizontal="right" wrapText="1"/>
      <protection/>
    </xf>
    <xf numFmtId="0" fontId="68" fillId="0" borderId="21" xfId="0" applyFont="1" applyBorder="1" applyAlignment="1">
      <alignment horizontal="center" vertical="center"/>
    </xf>
    <xf numFmtId="43" fontId="68" fillId="0" borderId="21" xfId="44" applyFont="1" applyBorder="1" applyAlignment="1">
      <alignment/>
    </xf>
    <xf numFmtId="43" fontId="68" fillId="0" borderId="36" xfId="44" applyFont="1" applyBorder="1" applyAlignment="1">
      <alignment/>
    </xf>
    <xf numFmtId="0" fontId="63" fillId="0" borderId="19" xfId="54" applyFont="1" applyFill="1" applyBorder="1" applyAlignment="1">
      <alignment/>
      <protection/>
    </xf>
    <xf numFmtId="0" fontId="63" fillId="0" borderId="14" xfId="53" applyNumberFormat="1" applyFont="1" applyFill="1" applyBorder="1" applyAlignment="1" applyProtection="1">
      <alignment horizontal="center"/>
      <protection/>
    </xf>
    <xf numFmtId="4" fontId="63" fillId="0" borderId="19" xfId="71" applyNumberFormat="1" applyFont="1" applyFill="1" applyBorder="1" applyAlignment="1">
      <alignment horizontal="right" wrapText="1"/>
      <protection/>
    </xf>
    <xf numFmtId="2" fontId="68" fillId="0" borderId="21" xfId="0" applyNumberFormat="1" applyFont="1" applyBorder="1" applyAlignment="1">
      <alignment/>
    </xf>
    <xf numFmtId="2" fontId="68" fillId="0" borderId="21" xfId="75" applyNumberFormat="1" applyFont="1" applyFill="1" applyBorder="1" applyAlignment="1">
      <alignment horizontal="right" wrapText="1"/>
      <protection/>
    </xf>
    <xf numFmtId="0" fontId="63" fillId="0" borderId="14" xfId="72" applyFont="1" applyFill="1" applyBorder="1" applyAlignment="1" quotePrefix="1">
      <alignment horizontal="center" wrapText="1"/>
      <protection/>
    </xf>
    <xf numFmtId="189" fontId="63" fillId="0" borderId="14" xfId="73" applyNumberFormat="1" applyFont="1" applyFill="1" applyBorder="1" applyAlignment="1">
      <alignment horizontal="right" wrapText="1"/>
      <protection/>
    </xf>
    <xf numFmtId="4" fontId="63" fillId="0" borderId="19" xfId="73" applyNumberFormat="1" applyFont="1" applyFill="1" applyBorder="1" applyAlignment="1">
      <alignment horizontal="right" wrapText="1"/>
      <protection/>
    </xf>
    <xf numFmtId="0" fontId="63" fillId="0" borderId="19" xfId="73" applyFont="1" applyFill="1" applyBorder="1" applyAlignment="1">
      <alignment wrapText="1"/>
      <protection/>
    </xf>
    <xf numFmtId="0" fontId="63" fillId="0" borderId="14" xfId="73" applyFont="1" applyFill="1" applyBorder="1" applyAlignment="1" quotePrefix="1">
      <alignment horizontal="center" wrapText="1"/>
      <protection/>
    </xf>
    <xf numFmtId="4" fontId="63" fillId="0" borderId="14" xfId="73" applyNumberFormat="1" applyFont="1" applyFill="1" applyBorder="1" applyAlignment="1" quotePrefix="1">
      <alignment horizontal="right" wrapText="1"/>
      <protection/>
    </xf>
    <xf numFmtId="4" fontId="63" fillId="0" borderId="19" xfId="73" applyNumberFormat="1" applyFont="1" applyFill="1" applyBorder="1" applyAlignment="1" quotePrefix="1">
      <alignment horizontal="right" wrapText="1"/>
      <protection/>
    </xf>
    <xf numFmtId="4" fontId="63" fillId="0" borderId="0" xfId="0" applyNumberFormat="1" applyFont="1" applyBorder="1" applyAlignment="1">
      <alignment/>
    </xf>
    <xf numFmtId="0" fontId="63" fillId="0" borderId="19" xfId="0" applyFont="1" applyFill="1" applyBorder="1" applyAlignment="1">
      <alignment/>
    </xf>
    <xf numFmtId="0" fontId="63" fillId="0" borderId="37" xfId="54" applyFont="1" applyBorder="1">
      <alignment/>
      <protection/>
    </xf>
    <xf numFmtId="0" fontId="63" fillId="0" borderId="13" xfId="74" applyFont="1" applyFill="1" applyBorder="1" applyAlignment="1">
      <alignment horizontal="center" wrapText="1"/>
      <protection/>
    </xf>
    <xf numFmtId="4" fontId="63" fillId="0" borderId="13" xfId="73" applyNumberFormat="1" applyFont="1" applyFill="1" applyBorder="1" applyAlignment="1">
      <alignment horizontal="right" wrapText="1"/>
      <protection/>
    </xf>
    <xf numFmtId="43" fontId="68" fillId="0" borderId="36" xfId="44" applyFont="1" applyFill="1" applyBorder="1" applyAlignment="1">
      <alignment horizontal="right" wrapText="1"/>
    </xf>
    <xf numFmtId="0" fontId="12" fillId="0" borderId="14" xfId="54" applyFont="1" applyFill="1" applyBorder="1" applyAlignment="1">
      <alignment/>
      <protection/>
    </xf>
    <xf numFmtId="4" fontId="80" fillId="34" borderId="15" xfId="54" applyNumberFormat="1" applyFont="1" applyFill="1" applyBorder="1" applyAlignment="1">
      <alignment horizontal="right"/>
      <protection/>
    </xf>
    <xf numFmtId="4" fontId="80" fillId="34" borderId="37" xfId="54" applyNumberFormat="1" applyFont="1" applyFill="1" applyBorder="1" applyAlignment="1">
      <alignment horizontal="right"/>
      <protection/>
    </xf>
    <xf numFmtId="0" fontId="0" fillId="0" borderId="14" xfId="0" applyBorder="1" applyAlignment="1">
      <alignment/>
    </xf>
    <xf numFmtId="0" fontId="12" fillId="0" borderId="35" xfId="54" applyFont="1" applyFill="1" applyBorder="1" applyAlignment="1">
      <alignment horizontal="center" vertical="center"/>
      <protection/>
    </xf>
    <xf numFmtId="0" fontId="12" fillId="0" borderId="14" xfId="54" applyFont="1" applyBorder="1" applyAlignment="1">
      <alignment/>
      <protection/>
    </xf>
    <xf numFmtId="0" fontId="80" fillId="0" borderId="38" xfId="54" applyFont="1" applyBorder="1" applyAlignment="1">
      <alignment horizontal="center"/>
      <protection/>
    </xf>
    <xf numFmtId="0" fontId="64" fillId="38" borderId="13" xfId="54" applyFont="1" applyFill="1" applyBorder="1" applyAlignment="1">
      <alignment horizontal="center" vertical="center"/>
      <protection/>
    </xf>
    <xf numFmtId="0" fontId="64" fillId="0" borderId="18" xfId="54" applyFont="1" applyFill="1" applyBorder="1" applyAlignment="1">
      <alignment horizontal="center" vertical="center"/>
      <protection/>
    </xf>
    <xf numFmtId="0" fontId="0" fillId="0" borderId="37" xfId="0" applyFill="1" applyBorder="1" applyAlignment="1">
      <alignment/>
    </xf>
    <xf numFmtId="4" fontId="64" fillId="0" borderId="27" xfId="54" applyNumberFormat="1" applyFont="1" applyFill="1" applyBorder="1" applyAlignment="1">
      <alignment horizontal="right"/>
      <protection/>
    </xf>
    <xf numFmtId="0" fontId="80" fillId="34" borderId="15" xfId="54" applyFont="1" applyFill="1" applyBorder="1" applyAlignment="1">
      <alignment horizontal="center"/>
      <protection/>
    </xf>
    <xf numFmtId="4" fontId="80" fillId="0" borderId="15" xfId="54" applyNumberFormat="1" applyFont="1" applyBorder="1" applyAlignment="1">
      <alignment horizontal="right"/>
      <protection/>
    </xf>
    <xf numFmtId="188" fontId="0" fillId="0" borderId="0" xfId="0" applyNumberFormat="1" applyFill="1" applyBorder="1" applyAlignment="1">
      <alignment/>
    </xf>
    <xf numFmtId="0" fontId="64" fillId="0" borderId="0" xfId="54" applyFont="1" applyFill="1" applyAlignment="1">
      <alignment vertical="center"/>
      <protection/>
    </xf>
    <xf numFmtId="43" fontId="64" fillId="0" borderId="0" xfId="44" applyFont="1" applyAlignment="1">
      <alignment horizontal="left" vertical="center"/>
    </xf>
    <xf numFmtId="4" fontId="64" fillId="0" borderId="0" xfId="54" applyNumberFormat="1" applyFont="1" applyFill="1" applyBorder="1" applyAlignment="1">
      <alignment horizontal="right"/>
      <protection/>
    </xf>
    <xf numFmtId="43" fontId="0" fillId="0" borderId="0" xfId="44" applyFont="1" applyAlignment="1">
      <alignment/>
    </xf>
    <xf numFmtId="0" fontId="63" fillId="0" borderId="0" xfId="54" applyFont="1" applyFill="1" applyBorder="1" applyAlignment="1">
      <alignment/>
      <protection/>
    </xf>
    <xf numFmtId="49" fontId="63" fillId="0" borderId="0" xfId="71" applyNumberFormat="1" applyFont="1" applyFill="1" applyBorder="1" applyAlignment="1" quotePrefix="1">
      <alignment horizontal="center" wrapText="1"/>
      <protection/>
    </xf>
    <xf numFmtId="4" fontId="63" fillId="0" borderId="0" xfId="71" applyNumberFormat="1" applyFont="1" applyFill="1" applyBorder="1" applyAlignment="1">
      <alignment horizontal="right" wrapText="1"/>
      <protection/>
    </xf>
    <xf numFmtId="0" fontId="63" fillId="0" borderId="0" xfId="0" applyFont="1" applyBorder="1" applyAlignment="1">
      <alignment horizontal="center" vertical="center"/>
    </xf>
    <xf numFmtId="2" fontId="63" fillId="0" borderId="0" xfId="0" applyNumberFormat="1" applyFont="1" applyBorder="1" applyAlignment="1">
      <alignment/>
    </xf>
    <xf numFmtId="0" fontId="0" fillId="0" borderId="22" xfId="0" applyFill="1" applyBorder="1" applyAlignment="1">
      <alignment/>
    </xf>
    <xf numFmtId="4" fontId="12" fillId="0" borderId="17" xfId="54" applyNumberFormat="1" applyFont="1" applyFill="1" applyBorder="1" applyAlignment="1">
      <alignment horizontal="right"/>
      <protection/>
    </xf>
    <xf numFmtId="4" fontId="12" fillId="34" borderId="38" xfId="54" applyNumberFormat="1" applyFont="1" applyFill="1" applyBorder="1" applyAlignment="1">
      <alignment horizontal="right"/>
      <protection/>
    </xf>
    <xf numFmtId="43" fontId="0" fillId="0" borderId="15" xfId="44" applyFont="1" applyBorder="1" applyAlignment="1">
      <alignment/>
    </xf>
    <xf numFmtId="1" fontId="62" fillId="33" borderId="39" xfId="0" applyNumberFormat="1" applyFont="1" applyFill="1" applyBorder="1" applyAlignment="1">
      <alignment horizontal="right" vertical="top" wrapText="1"/>
    </xf>
    <xf numFmtId="0" fontId="2" fillId="0" borderId="0" xfId="54" applyFont="1" applyAlignment="1">
      <alignment horizontal="center" vertical="center"/>
      <protection/>
    </xf>
    <xf numFmtId="188" fontId="62" fillId="33" borderId="28" xfId="0" applyNumberFormat="1" applyFont="1" applyFill="1" applyBorder="1" applyAlignment="1">
      <alignment vertical="top" wrapText="1"/>
    </xf>
    <xf numFmtId="188" fontId="62" fillId="33" borderId="40" xfId="0" applyNumberFormat="1" applyFont="1" applyFill="1" applyBorder="1" applyAlignment="1">
      <alignment horizontal="right" vertical="top" wrapText="1"/>
    </xf>
    <xf numFmtId="188" fontId="5" fillId="0" borderId="10" xfId="54" applyNumberFormat="1" applyFont="1" applyBorder="1" applyAlignment="1">
      <alignment horizontal="right"/>
      <protection/>
    </xf>
    <xf numFmtId="188" fontId="5" fillId="0" borderId="26" xfId="54" applyNumberFormat="1" applyFont="1" applyBorder="1" applyAlignment="1">
      <alignment horizontal="right"/>
      <protection/>
    </xf>
    <xf numFmtId="0" fontId="2" fillId="35" borderId="10" xfId="54" applyFont="1" applyFill="1" applyBorder="1" applyAlignment="1">
      <alignment horizontal="center"/>
      <protection/>
    </xf>
    <xf numFmtId="0" fontId="2" fillId="35" borderId="32" xfId="54" applyFont="1" applyFill="1" applyBorder="1" applyAlignment="1">
      <alignment horizontal="center" vertical="center"/>
      <protection/>
    </xf>
    <xf numFmtId="0" fontId="62" fillId="35" borderId="32" xfId="33" applyFont="1" applyFill="1" applyBorder="1" applyAlignment="1">
      <alignment horizontal="center"/>
    </xf>
    <xf numFmtId="0" fontId="2" fillId="35" borderId="32" xfId="54" applyFont="1" applyFill="1" applyBorder="1" applyAlignment="1">
      <alignment horizontal="center"/>
      <protection/>
    </xf>
    <xf numFmtId="0" fontId="2" fillId="35" borderId="41" xfId="54" applyFont="1" applyFill="1" applyBorder="1" applyAlignment="1">
      <alignment horizontal="center"/>
      <protection/>
    </xf>
    <xf numFmtId="0" fontId="62" fillId="0" borderId="0" xfId="69" applyFont="1" applyFill="1" applyBorder="1" applyAlignment="1">
      <alignment wrapText="1"/>
      <protection/>
    </xf>
    <xf numFmtId="0" fontId="72" fillId="0" borderId="10" xfId="54" applyFont="1" applyFill="1" applyBorder="1">
      <alignment/>
      <protection/>
    </xf>
    <xf numFmtId="0" fontId="72" fillId="0" borderId="10" xfId="0" applyFont="1" applyFill="1" applyBorder="1" applyAlignment="1">
      <alignment horizontal="left" vertical="top" wrapText="1"/>
    </xf>
    <xf numFmtId="0" fontId="72" fillId="0" borderId="10" xfId="69" applyFont="1" applyFill="1" applyBorder="1" applyAlignment="1">
      <alignment wrapText="1"/>
      <protection/>
    </xf>
    <xf numFmtId="0" fontId="6" fillId="0" borderId="42" xfId="0" applyNumberFormat="1" applyFont="1" applyFill="1" applyBorder="1" applyAlignment="1" applyProtection="1">
      <alignment horizontal="centerContinuous"/>
      <protection/>
    </xf>
    <xf numFmtId="188" fontId="66" fillId="35" borderId="42" xfId="69" applyNumberFormat="1" applyFont="1" applyFill="1" applyBorder="1" applyAlignment="1">
      <alignment horizontal="right" vertical="center" wrapText="1"/>
      <protection/>
    </xf>
    <xf numFmtId="0" fontId="2" fillId="0" borderId="43" xfId="54" applyFont="1" applyBorder="1">
      <alignment/>
      <protection/>
    </xf>
    <xf numFmtId="188" fontId="66" fillId="9" borderId="44" xfId="0" applyNumberFormat="1" applyFont="1" applyFill="1" applyBorder="1" applyAlignment="1">
      <alignment vertical="center" wrapText="1"/>
    </xf>
    <xf numFmtId="188" fontId="65" fillId="9" borderId="44" xfId="0" applyNumberFormat="1" applyFont="1" applyFill="1" applyBorder="1" applyAlignment="1">
      <alignment horizontal="right" vertical="top" wrapText="1"/>
    </xf>
    <xf numFmtId="0" fontId="62" fillId="9" borderId="44" xfId="0" applyFont="1" applyFill="1" applyBorder="1" applyAlignment="1">
      <alignment horizontal="left" vertical="top" wrapText="1"/>
    </xf>
    <xf numFmtId="0" fontId="2" fillId="0" borderId="45" xfId="54" applyFont="1" applyFill="1" applyBorder="1">
      <alignment/>
      <protection/>
    </xf>
    <xf numFmtId="0" fontId="71" fillId="35" borderId="10" xfId="54" applyFont="1" applyFill="1" applyBorder="1" applyAlignment="1">
      <alignment horizontal="left" vertical="top"/>
      <protection/>
    </xf>
    <xf numFmtId="0" fontId="62" fillId="35" borderId="39" xfId="0" applyFont="1" applyFill="1" applyBorder="1" applyAlignment="1">
      <alignment horizontal="left" vertical="top" wrapText="1"/>
    </xf>
    <xf numFmtId="188" fontId="2" fillId="0" borderId="0" xfId="54" applyNumberFormat="1" applyFont="1" applyFill="1" applyBorder="1" applyAlignment="1">
      <alignment horizontal="right" wrapText="1"/>
      <protection/>
    </xf>
    <xf numFmtId="188" fontId="65" fillId="0" borderId="0" xfId="0" applyNumberFormat="1" applyFont="1" applyFill="1" applyBorder="1" applyAlignment="1">
      <alignment wrapText="1"/>
    </xf>
    <xf numFmtId="0" fontId="62" fillId="0" borderId="0" xfId="33" applyFont="1" applyFill="1" applyBorder="1" applyAlignment="1">
      <alignment horizontal="center"/>
    </xf>
    <xf numFmtId="189" fontId="81" fillId="0" borderId="19" xfId="54" applyNumberFormat="1" applyFont="1" applyBorder="1">
      <alignment/>
      <protection/>
    </xf>
    <xf numFmtId="43" fontId="63" fillId="0" borderId="0" xfId="44" applyFont="1" applyFill="1" applyBorder="1" applyAlignment="1">
      <alignment/>
    </xf>
    <xf numFmtId="4" fontId="7" fillId="0" borderId="0" xfId="73" applyNumberFormat="1" applyFont="1" applyFill="1" applyBorder="1" applyAlignment="1" quotePrefix="1">
      <alignment horizontal="right" wrapText="1"/>
      <protection/>
    </xf>
    <xf numFmtId="43" fontId="63" fillId="0" borderId="0" xfId="44" applyFont="1" applyBorder="1" applyAlignment="1">
      <alignment/>
    </xf>
    <xf numFmtId="4" fontId="7" fillId="0" borderId="0" xfId="70" applyNumberFormat="1" applyFont="1" applyFill="1" applyBorder="1" applyAlignment="1">
      <alignment horizontal="right" wrapText="1"/>
      <protection/>
    </xf>
    <xf numFmtId="189" fontId="0" fillId="0" borderId="0" xfId="0" applyNumberFormat="1" applyAlignment="1">
      <alignment/>
    </xf>
    <xf numFmtId="0" fontId="63" fillId="0" borderId="0" xfId="75" applyFont="1" applyFill="1" applyBorder="1" applyAlignment="1">
      <alignment wrapText="1"/>
      <protection/>
    </xf>
    <xf numFmtId="189" fontId="81" fillId="0" borderId="0" xfId="75" applyNumberFormat="1" applyFont="1" applyFill="1" applyBorder="1" applyAlignment="1">
      <alignment horizontal="right" wrapText="1"/>
      <protection/>
    </xf>
    <xf numFmtId="0" fontId="15" fillId="0" borderId="0" xfId="54" applyFont="1" applyFill="1" applyBorder="1">
      <alignment/>
      <protection/>
    </xf>
    <xf numFmtId="189" fontId="81" fillId="0" borderId="0" xfId="54" applyNumberFormat="1" applyFont="1" applyBorder="1">
      <alignment/>
      <protection/>
    </xf>
    <xf numFmtId="0" fontId="63" fillId="0" borderId="0" xfId="54" applyFont="1" applyFill="1" applyBorder="1">
      <alignment/>
      <protection/>
    </xf>
    <xf numFmtId="189" fontId="0" fillId="0" borderId="0" xfId="0" applyNumberFormat="1" applyBorder="1" applyAlignment="1">
      <alignment/>
    </xf>
    <xf numFmtId="43" fontId="0" fillId="0" borderId="0" xfId="44" applyFont="1" applyBorder="1" applyAlignment="1">
      <alignment/>
    </xf>
    <xf numFmtId="189" fontId="0" fillId="0" borderId="0" xfId="0" applyNumberFormat="1" applyAlignment="1">
      <alignment wrapText="1"/>
    </xf>
    <xf numFmtId="43" fontId="7" fillId="0" borderId="0" xfId="44" applyFont="1" applyFill="1" applyBorder="1" applyAlignment="1">
      <alignment horizontal="right" wrapText="1"/>
    </xf>
    <xf numFmtId="0" fontId="7" fillId="0" borderId="0" xfId="54" applyFont="1" applyFill="1" applyBorder="1" applyAlignment="1">
      <alignment horizontal="center" vertical="center"/>
      <protection/>
    </xf>
    <xf numFmtId="49" fontId="75" fillId="0" borderId="14" xfId="54" applyNumberFormat="1" applyFont="1" applyFill="1" applyBorder="1" applyAlignment="1">
      <alignment/>
      <protection/>
    </xf>
    <xf numFmtId="4" fontId="52" fillId="0" borderId="0" xfId="0" applyNumberFormat="1" applyFont="1" applyBorder="1" applyAlignment="1">
      <alignment/>
    </xf>
    <xf numFmtId="189" fontId="82" fillId="0" borderId="0" xfId="73" applyNumberFormat="1" applyFont="1" applyFill="1" applyBorder="1" applyAlignment="1">
      <alignment horizontal="right" wrapText="1"/>
      <protection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83" fillId="0" borderId="0" xfId="0" applyFont="1" applyAlignment="1">
      <alignment/>
    </xf>
    <xf numFmtId="4" fontId="63" fillId="0" borderId="31" xfId="0" applyNumberFormat="1" applyFont="1" applyBorder="1" applyAlignment="1">
      <alignment/>
    </xf>
    <xf numFmtId="2" fontId="63" fillId="0" borderId="14" xfId="0" applyNumberFormat="1" applyFont="1" applyBorder="1" applyAlignment="1">
      <alignment/>
    </xf>
    <xf numFmtId="49" fontId="70" fillId="0" borderId="0" xfId="71" applyNumberFormat="1" applyFont="1" applyFill="1" applyBorder="1" applyAlignment="1" quotePrefix="1">
      <alignment horizontal="center" vertical="center" wrapText="1"/>
      <protection/>
    </xf>
    <xf numFmtId="4" fontId="63" fillId="0" borderId="0" xfId="72" applyNumberFormat="1" applyFont="1" applyFill="1" applyBorder="1" applyAlignment="1" quotePrefix="1">
      <alignment horizontal="right" wrapText="1"/>
      <protection/>
    </xf>
    <xf numFmtId="43" fontId="63" fillId="0" borderId="19" xfId="44" applyFont="1" applyBorder="1" applyAlignment="1">
      <alignment/>
    </xf>
    <xf numFmtId="0" fontId="80" fillId="34" borderId="13" xfId="54" applyFont="1" applyFill="1" applyBorder="1" applyAlignment="1">
      <alignment horizontal="center" vertical="center"/>
      <protection/>
    </xf>
    <xf numFmtId="43" fontId="0" fillId="0" borderId="0" xfId="44" applyFont="1" applyBorder="1" applyAlignment="1">
      <alignment horizontal="right"/>
    </xf>
    <xf numFmtId="0" fontId="68" fillId="0" borderId="0" xfId="75" applyFont="1" applyFill="1" applyBorder="1" applyAlignment="1">
      <alignment wrapText="1"/>
      <protection/>
    </xf>
    <xf numFmtId="0" fontId="68" fillId="0" borderId="0" xfId="75" applyFont="1" applyFill="1" applyBorder="1" applyAlignment="1">
      <alignment horizontal="center" vertical="center" wrapText="1"/>
      <protection/>
    </xf>
    <xf numFmtId="2" fontId="68" fillId="0" borderId="0" xfId="75" applyNumberFormat="1" applyFont="1" applyFill="1" applyBorder="1" applyAlignment="1">
      <alignment horizontal="right" wrapText="1"/>
      <protection/>
    </xf>
    <xf numFmtId="43" fontId="68" fillId="0" borderId="0" xfId="44" applyFont="1" applyFill="1" applyBorder="1" applyAlignment="1">
      <alignment horizontal="right" wrapText="1"/>
    </xf>
    <xf numFmtId="0" fontId="81" fillId="0" borderId="12" xfId="0" applyFont="1" applyFill="1" applyBorder="1" applyAlignment="1">
      <alignment/>
    </xf>
    <xf numFmtId="0" fontId="81" fillId="0" borderId="14" xfId="75" applyFont="1" applyFill="1" applyBorder="1" applyAlignment="1">
      <alignment wrapText="1"/>
      <protection/>
    </xf>
    <xf numFmtId="0" fontId="81" fillId="0" borderId="14" xfId="54" applyFont="1" applyBorder="1" applyAlignment="1">
      <alignment/>
      <protection/>
    </xf>
    <xf numFmtId="0" fontId="68" fillId="0" borderId="21" xfId="75" applyFont="1" applyFill="1" applyBorder="1" applyAlignment="1">
      <alignment horizontal="center" vertical="center" wrapText="1"/>
      <protection/>
    </xf>
    <xf numFmtId="0" fontId="68" fillId="0" borderId="46" xfId="76" applyFont="1" applyFill="1" applyBorder="1" applyAlignment="1">
      <alignment horizontal="center" vertical="center" wrapText="1"/>
      <protection/>
    </xf>
    <xf numFmtId="43" fontId="68" fillId="0" borderId="19" xfId="44" applyFont="1" applyBorder="1" applyAlignment="1">
      <alignment/>
    </xf>
    <xf numFmtId="0" fontId="63" fillId="0" borderId="0" xfId="0" applyFont="1" applyAlignment="1">
      <alignment horizontal="center"/>
    </xf>
    <xf numFmtId="0" fontId="68" fillId="0" borderId="35" xfId="0" applyFont="1" applyBorder="1" applyAlignment="1">
      <alignment/>
    </xf>
    <xf numFmtId="43" fontId="68" fillId="0" borderId="14" xfId="44" applyFont="1" applyBorder="1" applyAlignment="1">
      <alignment/>
    </xf>
    <xf numFmtId="4" fontId="68" fillId="0" borderId="37" xfId="0" applyNumberFormat="1" applyFont="1" applyBorder="1" applyAlignment="1">
      <alignment/>
    </xf>
    <xf numFmtId="0" fontId="64" fillId="34" borderId="13" xfId="54" applyFont="1" applyFill="1" applyBorder="1" applyAlignment="1">
      <alignment horizontal="center"/>
      <protection/>
    </xf>
    <xf numFmtId="0" fontId="68" fillId="0" borderId="37" xfId="0" applyFont="1" applyBorder="1" applyAlignment="1">
      <alignment/>
    </xf>
    <xf numFmtId="0" fontId="69" fillId="2" borderId="10" xfId="0" applyFont="1" applyFill="1" applyBorder="1" applyAlignment="1">
      <alignment horizontal="center" vertical="center"/>
    </xf>
    <xf numFmtId="49" fontId="69" fillId="2" borderId="10" xfId="0" applyNumberFormat="1" applyFont="1" applyFill="1" applyBorder="1" applyAlignment="1">
      <alignment horizontal="center" vertical="center"/>
    </xf>
    <xf numFmtId="43" fontId="69" fillId="2" borderId="10" xfId="44" applyFont="1" applyFill="1" applyBorder="1" applyAlignment="1">
      <alignment horizontal="center" vertical="center"/>
    </xf>
    <xf numFmtId="43" fontId="69" fillId="2" borderId="10" xfId="44" applyFont="1" applyFill="1" applyBorder="1" applyAlignment="1">
      <alignment horizontal="center" vertical="center" wrapText="1"/>
    </xf>
    <xf numFmtId="43" fontId="69" fillId="2" borderId="26" xfId="44" applyFont="1" applyFill="1" applyBorder="1" applyAlignment="1">
      <alignment horizontal="center" vertical="center"/>
    </xf>
    <xf numFmtId="43" fontId="69" fillId="2" borderId="32" xfId="44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51" applyNumberFormat="1" applyFont="1" applyFill="1" applyBorder="1" applyAlignment="1" applyProtection="1">
      <alignment horizontal="left"/>
      <protection/>
    </xf>
    <xf numFmtId="43" fontId="84" fillId="0" borderId="0" xfId="44" applyFont="1" applyAlignment="1">
      <alignment horizontal="right"/>
    </xf>
    <xf numFmtId="189" fontId="15" fillId="0" borderId="10" xfId="51" applyNumberFormat="1" applyFont="1" applyFill="1" applyBorder="1" applyAlignment="1" applyProtection="1">
      <alignment horizontal="center"/>
      <protection/>
    </xf>
    <xf numFmtId="189" fontId="15" fillId="0" borderId="26" xfId="51" applyNumberFormat="1" applyFont="1" applyFill="1" applyBorder="1" applyAlignment="1" applyProtection="1">
      <alignment vertical="center"/>
      <protection/>
    </xf>
    <xf numFmtId="43" fontId="84" fillId="0" borderId="10" xfId="44" applyFont="1" applyBorder="1" applyAlignment="1">
      <alignment vertical="center"/>
    </xf>
    <xf numFmtId="43" fontId="84" fillId="0" borderId="10" xfId="44" applyFont="1" applyBorder="1" applyAlignment="1">
      <alignment horizontal="center" vertical="center"/>
    </xf>
    <xf numFmtId="0" fontId="15" fillId="0" borderId="10" xfId="59" applyNumberFormat="1" applyFont="1" applyFill="1" applyBorder="1" applyAlignment="1" applyProtection="1">
      <alignment horizontal="left"/>
      <protection/>
    </xf>
    <xf numFmtId="189" fontId="15" fillId="0" borderId="10" xfId="59" applyNumberFormat="1" applyFont="1" applyFill="1" applyBorder="1" applyAlignment="1" applyProtection="1">
      <alignment horizontal="right" vertical="center"/>
      <protection/>
    </xf>
    <xf numFmtId="189" fontId="15" fillId="0" borderId="26" xfId="59" applyNumberFormat="1" applyFont="1" applyFill="1" applyBorder="1" applyAlignment="1" applyProtection="1">
      <alignment vertical="center"/>
      <protection/>
    </xf>
    <xf numFmtId="43" fontId="84" fillId="0" borderId="32" xfId="44" applyFont="1" applyBorder="1" applyAlignment="1">
      <alignment vertical="center"/>
    </xf>
    <xf numFmtId="49" fontId="8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64" applyNumberFormat="1" applyFont="1" applyFill="1" applyBorder="1" applyAlignment="1" applyProtection="1">
      <alignment horizontal="left"/>
      <protection/>
    </xf>
    <xf numFmtId="189" fontId="15" fillId="0" borderId="10" xfId="64" applyNumberFormat="1" applyFont="1" applyFill="1" applyBorder="1" applyAlignment="1" applyProtection="1">
      <alignment horizontal="right" vertical="center"/>
      <protection/>
    </xf>
    <xf numFmtId="189" fontId="15" fillId="0" borderId="10" xfId="64" applyNumberFormat="1" applyFont="1" applyFill="1" applyBorder="1" applyAlignment="1" applyProtection="1">
      <alignment horizontal="center"/>
      <protection/>
    </xf>
    <xf numFmtId="189" fontId="15" fillId="0" borderId="26" xfId="64" applyNumberFormat="1" applyFont="1" applyFill="1" applyBorder="1" applyAlignment="1" applyProtection="1">
      <alignment vertical="center"/>
      <protection/>
    </xf>
    <xf numFmtId="0" fontId="15" fillId="0" borderId="10" xfId="50" applyNumberFormat="1" applyFont="1" applyFill="1" applyBorder="1" applyAlignment="1" applyProtection="1">
      <alignment horizontal="left" wrapText="1"/>
      <protection/>
    </xf>
    <xf numFmtId="189" fontId="15" fillId="0" borderId="10" xfId="65" applyNumberFormat="1" applyFont="1" applyFill="1" applyBorder="1" applyAlignment="1" applyProtection="1">
      <alignment horizontal="right" vertical="center"/>
      <protection/>
    </xf>
    <xf numFmtId="189" fontId="15" fillId="0" borderId="10" xfId="65" applyNumberFormat="1" applyFont="1" applyFill="1" applyBorder="1" applyAlignment="1" applyProtection="1">
      <alignment horizontal="center"/>
      <protection/>
    </xf>
    <xf numFmtId="189" fontId="15" fillId="0" borderId="26" xfId="65" applyNumberFormat="1" applyFont="1" applyFill="1" applyBorder="1" applyAlignment="1" applyProtection="1">
      <alignment vertical="center"/>
      <protection/>
    </xf>
    <xf numFmtId="0" fontId="84" fillId="0" borderId="42" xfId="0" applyFont="1" applyBorder="1" applyAlignment="1">
      <alignment horizontal="center" vertical="center"/>
    </xf>
    <xf numFmtId="0" fontId="84" fillId="0" borderId="0" xfId="0" applyFont="1" applyAlignment="1">
      <alignment horizontal="left"/>
    </xf>
    <xf numFmtId="189" fontId="15" fillId="0" borderId="10" xfId="50" applyNumberFormat="1" applyFont="1" applyFill="1" applyBorder="1" applyAlignment="1" applyProtection="1">
      <alignment horizontal="right" vertical="center"/>
      <protection/>
    </xf>
    <xf numFmtId="189" fontId="15" fillId="0" borderId="10" xfId="50" applyNumberFormat="1" applyFont="1" applyFill="1" applyBorder="1" applyAlignment="1" applyProtection="1">
      <alignment horizontal="center"/>
      <protection/>
    </xf>
    <xf numFmtId="189" fontId="15" fillId="0" borderId="26" xfId="50" applyNumberFormat="1" applyFont="1" applyFill="1" applyBorder="1" applyAlignment="1" applyProtection="1">
      <alignment vertical="center"/>
      <protection/>
    </xf>
    <xf numFmtId="49" fontId="15" fillId="0" borderId="10" xfId="0" applyNumberFormat="1" applyFont="1" applyFill="1" applyBorder="1" applyAlignment="1" applyProtection="1">
      <alignment horizontal="left"/>
      <protection/>
    </xf>
    <xf numFmtId="189" fontId="15" fillId="0" borderId="10" xfId="67" applyNumberFormat="1" applyFont="1" applyFill="1" applyBorder="1" applyAlignment="1" applyProtection="1">
      <alignment horizontal="right" vertical="center"/>
      <protection/>
    </xf>
    <xf numFmtId="189" fontId="84" fillId="0" borderId="0" xfId="0" applyNumberFormat="1" applyFont="1" applyAlignment="1">
      <alignment/>
    </xf>
    <xf numFmtId="0" fontId="15" fillId="0" borderId="10" xfId="67" applyNumberFormat="1" applyFont="1" applyFill="1" applyBorder="1" applyAlignment="1" applyProtection="1">
      <alignment horizontal="left" wrapText="1" shrinkToFit="1"/>
      <protection/>
    </xf>
    <xf numFmtId="189" fontId="15" fillId="0" borderId="10" xfId="63" applyNumberFormat="1" applyFont="1" applyFill="1" applyBorder="1" applyAlignment="1" applyProtection="1">
      <alignment horizontal="right" vertical="center"/>
      <protection/>
    </xf>
    <xf numFmtId="189" fontId="15" fillId="0" borderId="10" xfId="63" applyNumberFormat="1" applyFont="1" applyFill="1" applyBorder="1" applyAlignment="1" applyProtection="1">
      <alignment horizontal="center"/>
      <protection/>
    </xf>
    <xf numFmtId="189" fontId="15" fillId="0" borderId="26" xfId="63" applyNumberFormat="1" applyFont="1" applyFill="1" applyBorder="1" applyAlignment="1" applyProtection="1">
      <alignment vertical="center"/>
      <protection/>
    </xf>
    <xf numFmtId="0" fontId="15" fillId="35" borderId="10" xfId="48" applyNumberFormat="1" applyFont="1" applyFill="1" applyBorder="1" applyAlignment="1" applyProtection="1">
      <alignment horizontal="left"/>
      <protection/>
    </xf>
    <xf numFmtId="189" fontId="15" fillId="0" borderId="10" xfId="48" applyNumberFormat="1" applyFont="1" applyFill="1" applyBorder="1" applyAlignment="1" applyProtection="1">
      <alignment horizontal="right" vertical="center"/>
      <protection/>
    </xf>
    <xf numFmtId="189" fontId="15" fillId="0" borderId="10" xfId="48" applyNumberFormat="1" applyFont="1" applyFill="1" applyBorder="1" applyAlignment="1" applyProtection="1">
      <alignment horizontal="center" vertical="center"/>
      <protection/>
    </xf>
    <xf numFmtId="189" fontId="15" fillId="0" borderId="26" xfId="48" applyNumberFormat="1" applyFont="1" applyFill="1" applyBorder="1" applyAlignment="1" applyProtection="1">
      <alignment vertical="center"/>
      <protection/>
    </xf>
    <xf numFmtId="0" fontId="15" fillId="0" borderId="10" xfId="58" applyNumberFormat="1" applyFont="1" applyFill="1" applyBorder="1" applyAlignment="1" applyProtection="1">
      <alignment horizontal="left" wrapText="1"/>
      <protection/>
    </xf>
    <xf numFmtId="189" fontId="15" fillId="0" borderId="10" xfId="58" applyNumberFormat="1" applyFont="1" applyFill="1" applyBorder="1" applyAlignment="1" applyProtection="1">
      <alignment horizontal="right" vertical="center"/>
      <protection/>
    </xf>
    <xf numFmtId="189" fontId="15" fillId="0" borderId="10" xfId="58" applyNumberFormat="1" applyFont="1" applyFill="1" applyBorder="1" applyAlignment="1" applyProtection="1">
      <alignment horizontal="center" vertical="center"/>
      <protection/>
    </xf>
    <xf numFmtId="189" fontId="15" fillId="0" borderId="26" xfId="58" applyNumberFormat="1" applyFont="1" applyFill="1" applyBorder="1" applyAlignment="1" applyProtection="1">
      <alignment vertical="center"/>
      <protection/>
    </xf>
    <xf numFmtId="49" fontId="84" fillId="35" borderId="10" xfId="0" applyNumberFormat="1" applyFont="1" applyFill="1" applyBorder="1" applyAlignment="1" applyProtection="1">
      <alignment horizontal="center" vertical="center"/>
      <protection/>
    </xf>
    <xf numFmtId="0" fontId="84" fillId="0" borderId="10" xfId="61" applyNumberFormat="1" applyFont="1" applyFill="1" applyBorder="1" applyAlignment="1" applyProtection="1">
      <alignment horizontal="left"/>
      <protection/>
    </xf>
    <xf numFmtId="189" fontId="15" fillId="0" borderId="10" xfId="61" applyNumberFormat="1" applyFont="1" applyFill="1" applyBorder="1" applyAlignment="1" applyProtection="1">
      <alignment horizontal="right" vertical="center"/>
      <protection/>
    </xf>
    <xf numFmtId="189" fontId="15" fillId="0" borderId="10" xfId="61" applyNumberFormat="1" applyFont="1" applyFill="1" applyBorder="1" applyAlignment="1" applyProtection="1">
      <alignment horizontal="center"/>
      <protection/>
    </xf>
    <xf numFmtId="189" fontId="15" fillId="0" borderId="26" xfId="61" applyNumberFormat="1" applyFont="1" applyFill="1" applyBorder="1" applyAlignment="1" applyProtection="1">
      <alignment vertical="center"/>
      <protection/>
    </xf>
    <xf numFmtId="49" fontId="15" fillId="35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61" applyNumberFormat="1" applyFont="1" applyFill="1" applyBorder="1" applyAlignment="1" applyProtection="1">
      <alignment horizontal="left"/>
      <protection/>
    </xf>
    <xf numFmtId="189" fontId="15" fillId="0" borderId="10" xfId="49" applyNumberFormat="1" applyFont="1" applyFill="1" applyBorder="1" applyAlignment="1" applyProtection="1">
      <alignment horizontal="right" vertical="center"/>
      <protection/>
    </xf>
    <xf numFmtId="189" fontId="15" fillId="0" borderId="26" xfId="49" applyNumberFormat="1" applyFont="1" applyFill="1" applyBorder="1" applyAlignment="1" applyProtection="1">
      <alignment vertical="center"/>
      <protection/>
    </xf>
    <xf numFmtId="0" fontId="15" fillId="0" borderId="10" xfId="49" applyNumberFormat="1" applyFont="1" applyFill="1" applyBorder="1" applyAlignment="1" applyProtection="1">
      <alignment horizontal="left"/>
      <protection/>
    </xf>
    <xf numFmtId="189" fontId="15" fillId="0" borderId="10" xfId="60" applyNumberFormat="1" applyFont="1" applyFill="1" applyBorder="1" applyAlignment="1" applyProtection="1">
      <alignment horizontal="right" vertical="center"/>
      <protection/>
    </xf>
    <xf numFmtId="189" fontId="15" fillId="0" borderId="10" xfId="60" applyNumberFormat="1" applyFont="1" applyFill="1" applyBorder="1" applyAlignment="1" applyProtection="1">
      <alignment horizontal="center"/>
      <protection/>
    </xf>
    <xf numFmtId="189" fontId="15" fillId="0" borderId="26" xfId="60" applyNumberFormat="1" applyFont="1" applyFill="1" applyBorder="1" applyAlignment="1" applyProtection="1">
      <alignment vertical="center"/>
      <protection/>
    </xf>
    <xf numFmtId="0" fontId="15" fillId="0" borderId="10" xfId="56" applyNumberFormat="1" applyFont="1" applyFill="1" applyBorder="1" applyAlignment="1" applyProtection="1">
      <alignment horizontal="left"/>
      <protection/>
    </xf>
    <xf numFmtId="189" fontId="15" fillId="0" borderId="10" xfId="56" applyNumberFormat="1" applyFont="1" applyFill="1" applyBorder="1" applyAlignment="1" applyProtection="1">
      <alignment horizontal="right" vertical="center"/>
      <protection/>
    </xf>
    <xf numFmtId="189" fontId="15" fillId="0" borderId="10" xfId="56" applyNumberFormat="1" applyFont="1" applyFill="1" applyBorder="1" applyAlignment="1" applyProtection="1">
      <alignment horizontal="center"/>
      <protection/>
    </xf>
    <xf numFmtId="189" fontId="15" fillId="0" borderId="26" xfId="56" applyNumberFormat="1" applyFont="1" applyFill="1" applyBorder="1" applyAlignment="1" applyProtection="1">
      <alignment vertical="center"/>
      <protection/>
    </xf>
    <xf numFmtId="0" fontId="15" fillId="0" borderId="10" xfId="57" applyNumberFormat="1" applyFont="1" applyFill="1" applyBorder="1" applyAlignment="1" applyProtection="1">
      <alignment horizontal="left" wrapText="1"/>
      <protection/>
    </xf>
    <xf numFmtId="189" fontId="15" fillId="0" borderId="10" xfId="57" applyNumberFormat="1" applyFont="1" applyFill="1" applyBorder="1" applyAlignment="1" applyProtection="1">
      <alignment horizontal="center"/>
      <protection/>
    </xf>
    <xf numFmtId="189" fontId="15" fillId="0" borderId="26" xfId="57" applyNumberFormat="1" applyFont="1" applyFill="1" applyBorder="1" applyAlignment="1" applyProtection="1">
      <alignment vertical="center"/>
      <protection/>
    </xf>
    <xf numFmtId="0" fontId="15" fillId="0" borderId="10" xfId="55" applyNumberFormat="1" applyFont="1" applyFill="1" applyBorder="1" applyAlignment="1" applyProtection="1">
      <alignment horizontal="left"/>
      <protection/>
    </xf>
    <xf numFmtId="189" fontId="15" fillId="0" borderId="10" xfId="55" applyNumberFormat="1" applyFont="1" applyFill="1" applyBorder="1" applyAlignment="1" applyProtection="1">
      <alignment horizontal="right" vertical="center"/>
      <protection/>
    </xf>
    <xf numFmtId="189" fontId="15" fillId="0" borderId="26" xfId="55" applyNumberFormat="1" applyFont="1" applyFill="1" applyBorder="1" applyAlignment="1" applyProtection="1">
      <alignment vertical="center"/>
      <protection/>
    </xf>
    <xf numFmtId="0" fontId="15" fillId="0" borderId="10" xfId="62" applyNumberFormat="1" applyFont="1" applyFill="1" applyBorder="1" applyAlignment="1" applyProtection="1">
      <alignment horizontal="left"/>
      <protection/>
    </xf>
    <xf numFmtId="189" fontId="15" fillId="0" borderId="10" xfId="62" applyNumberFormat="1" applyFont="1" applyFill="1" applyBorder="1" applyAlignment="1" applyProtection="1">
      <alignment horizontal="right" vertical="center"/>
      <protection/>
    </xf>
    <xf numFmtId="189" fontId="15" fillId="0" borderId="10" xfId="62" applyNumberFormat="1" applyFont="1" applyFill="1" applyBorder="1" applyAlignment="1" applyProtection="1">
      <alignment horizontal="center"/>
      <protection/>
    </xf>
    <xf numFmtId="189" fontId="15" fillId="0" borderId="26" xfId="62" applyNumberFormat="1" applyFont="1" applyFill="1" applyBorder="1" applyAlignment="1" applyProtection="1">
      <alignment vertical="center"/>
      <protection/>
    </xf>
    <xf numFmtId="0" fontId="15" fillId="0" borderId="10" xfId="66" applyNumberFormat="1" applyFont="1" applyFill="1" applyBorder="1" applyAlignment="1" applyProtection="1">
      <alignment horizontal="left"/>
      <protection/>
    </xf>
    <xf numFmtId="189" fontId="15" fillId="0" borderId="10" xfId="66" applyNumberFormat="1" applyFont="1" applyFill="1" applyBorder="1" applyAlignment="1" applyProtection="1">
      <alignment horizontal="right" vertical="center"/>
      <protection/>
    </xf>
    <xf numFmtId="189" fontId="15" fillId="0" borderId="26" xfId="66" applyNumberFormat="1" applyFont="1" applyFill="1" applyBorder="1" applyAlignment="1" applyProtection="1">
      <alignment vertical="center"/>
      <protection/>
    </xf>
    <xf numFmtId="0" fontId="15" fillId="0" borderId="10" xfId="52" applyNumberFormat="1" applyFont="1" applyFill="1" applyBorder="1" applyAlignment="1" applyProtection="1">
      <alignment horizontal="left" wrapText="1"/>
      <protection/>
    </xf>
    <xf numFmtId="189" fontId="15" fillId="0" borderId="10" xfId="52" applyNumberFormat="1" applyFont="1" applyFill="1" applyBorder="1" applyAlignment="1" applyProtection="1">
      <alignment horizontal="right" vertical="center"/>
      <protection/>
    </xf>
    <xf numFmtId="189" fontId="15" fillId="0" borderId="26" xfId="52" applyNumberFormat="1" applyFont="1" applyFill="1" applyBorder="1" applyAlignment="1" applyProtection="1">
      <alignment vertical="center"/>
      <protection/>
    </xf>
    <xf numFmtId="0" fontId="84" fillId="0" borderId="10" xfId="0" applyFont="1" applyBorder="1" applyAlignment="1">
      <alignment horizontal="center"/>
    </xf>
    <xf numFmtId="0" fontId="84" fillId="0" borderId="10" xfId="0" applyFont="1" applyBorder="1" applyAlignment="1">
      <alignment horizontal="left"/>
    </xf>
    <xf numFmtId="189" fontId="12" fillId="0" borderId="10" xfId="52" applyNumberFormat="1" applyFont="1" applyFill="1" applyBorder="1" applyAlignment="1" applyProtection="1">
      <alignment vertical="center"/>
      <protection/>
    </xf>
    <xf numFmtId="189" fontId="12" fillId="0" borderId="10" xfId="52" applyNumberFormat="1" applyFont="1" applyFill="1" applyBorder="1" applyAlignment="1" applyProtection="1">
      <alignment horizontal="center"/>
      <protection/>
    </xf>
    <xf numFmtId="189" fontId="12" fillId="0" borderId="26" xfId="52" applyNumberFormat="1" applyFont="1" applyFill="1" applyBorder="1" applyAlignment="1" applyProtection="1">
      <alignment vertical="center"/>
      <protection/>
    </xf>
    <xf numFmtId="43" fontId="63" fillId="0" borderId="10" xfId="44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190" fontId="63" fillId="0" borderId="47" xfId="0" applyNumberFormat="1" applyFont="1" applyBorder="1" applyAlignment="1">
      <alignment horizontal="center" vertical="center"/>
    </xf>
    <xf numFmtId="0" fontId="63" fillId="0" borderId="47" xfId="0" applyFont="1" applyBorder="1" applyAlignment="1">
      <alignment horizontal="left" vertical="center"/>
    </xf>
    <xf numFmtId="189" fontId="7" fillId="0" borderId="47" xfId="0" applyNumberFormat="1" applyFont="1" applyBorder="1" applyAlignment="1">
      <alignment vertical="center"/>
    </xf>
    <xf numFmtId="43" fontId="64" fillId="0" borderId="10" xfId="44" applyFont="1" applyBorder="1" applyAlignment="1">
      <alignment horizontal="center" vertical="center"/>
    </xf>
    <xf numFmtId="0" fontId="84" fillId="0" borderId="0" xfId="0" applyFont="1" applyAlignment="1">
      <alignment/>
    </xf>
    <xf numFmtId="0" fontId="63" fillId="0" borderId="0" xfId="0" applyFont="1" applyAlignment="1">
      <alignment vertical="center"/>
    </xf>
    <xf numFmtId="43" fontId="82" fillId="0" borderId="0" xfId="44" applyFont="1" applyAlignment="1">
      <alignment/>
    </xf>
    <xf numFmtId="0" fontId="63" fillId="0" borderId="0" xfId="0" applyFont="1" applyAlignment="1">
      <alignment/>
    </xf>
    <xf numFmtId="43" fontId="63" fillId="0" borderId="0" xfId="44" applyFont="1" applyAlignment="1">
      <alignment/>
    </xf>
    <xf numFmtId="43" fontId="81" fillId="0" borderId="0" xfId="44" applyFont="1" applyAlignment="1">
      <alignment/>
    </xf>
    <xf numFmtId="0" fontId="64" fillId="2" borderId="10" xfId="0" applyFont="1" applyFill="1" applyBorder="1" applyAlignment="1">
      <alignment horizontal="center" vertical="center"/>
    </xf>
    <xf numFmtId="49" fontId="64" fillId="2" borderId="10" xfId="0" applyNumberFormat="1" applyFont="1" applyFill="1" applyBorder="1" applyAlignment="1">
      <alignment horizontal="center" vertical="center"/>
    </xf>
    <xf numFmtId="43" fontId="64" fillId="2" borderId="10" xfId="44" applyFont="1" applyFill="1" applyBorder="1" applyAlignment="1">
      <alignment horizontal="center" vertical="center"/>
    </xf>
    <xf numFmtId="43" fontId="64" fillId="2" borderId="10" xfId="44" applyFont="1" applyFill="1" applyBorder="1" applyAlignment="1">
      <alignment horizontal="center" vertical="center" wrapText="1"/>
    </xf>
    <xf numFmtId="43" fontId="63" fillId="0" borderId="10" xfId="44" applyFont="1" applyBorder="1" applyAlignment="1">
      <alignment vertical="center"/>
    </xf>
    <xf numFmtId="189" fontId="7" fillId="0" borderId="10" xfId="51" applyNumberFormat="1" applyFont="1" applyFill="1" applyBorder="1" applyAlignment="1" applyProtection="1">
      <alignment horizontal="center" vertical="center"/>
      <protection/>
    </xf>
    <xf numFmtId="43" fontId="64" fillId="0" borderId="10" xfId="44" applyFont="1" applyBorder="1" applyAlignment="1">
      <alignment vertical="center"/>
    </xf>
    <xf numFmtId="0" fontId="65" fillId="39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191" fontId="71" fillId="0" borderId="10" xfId="0" applyNumberFormat="1" applyFont="1" applyBorder="1" applyAlignment="1">
      <alignment horizontal="right" vertical="center"/>
    </xf>
    <xf numFmtId="191" fontId="71" fillId="0" borderId="10" xfId="0" applyNumberFormat="1" applyFont="1" applyBorder="1" applyAlignment="1">
      <alignment vertical="center"/>
    </xf>
    <xf numFmtId="0" fontId="71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71" fillId="0" borderId="10" xfId="0" applyFont="1" applyBorder="1" applyAlignment="1">
      <alignment horizontal="left" vertical="center" wrapText="1"/>
    </xf>
    <xf numFmtId="191" fontId="66" fillId="40" borderId="10" xfId="0" applyNumberFormat="1" applyFont="1" applyFill="1" applyBorder="1" applyAlignment="1">
      <alignment horizontal="center" vertical="center"/>
    </xf>
    <xf numFmtId="191" fontId="66" fillId="40" borderId="10" xfId="0" applyNumberFormat="1" applyFont="1" applyFill="1" applyBorder="1" applyAlignment="1">
      <alignment vertical="center"/>
    </xf>
    <xf numFmtId="0" fontId="62" fillId="0" borderId="42" xfId="0" applyFont="1" applyBorder="1" applyAlignment="1">
      <alignment horizontal="center" vertical="center"/>
    </xf>
    <xf numFmtId="0" fontId="62" fillId="0" borderId="42" xfId="0" applyFont="1" applyBorder="1" applyAlignment="1">
      <alignment vertical="center"/>
    </xf>
    <xf numFmtId="191" fontId="71" fillId="0" borderId="42" xfId="0" applyNumberFormat="1" applyFont="1" applyBorder="1" applyAlignment="1">
      <alignment vertical="center"/>
    </xf>
    <xf numFmtId="191" fontId="65" fillId="5" borderId="48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192" fontId="62" fillId="0" borderId="0" xfId="44" applyNumberFormat="1" applyFont="1" applyAlignment="1">
      <alignment/>
    </xf>
    <xf numFmtId="193" fontId="62" fillId="0" borderId="0" xfId="0" applyNumberFormat="1" applyFont="1" applyAlignment="1">
      <alignment/>
    </xf>
    <xf numFmtId="0" fontId="62" fillId="0" borderId="0" xfId="0" applyFont="1" applyAlignment="1">
      <alignment vertical="center"/>
    </xf>
    <xf numFmtId="192" fontId="65" fillId="0" borderId="0" xfId="0" applyNumberFormat="1" applyFont="1" applyAlignment="1">
      <alignment vertical="center"/>
    </xf>
    <xf numFmtId="189" fontId="62" fillId="0" borderId="0" xfId="0" applyNumberFormat="1" applyFont="1" applyAlignment="1">
      <alignment vertical="center"/>
    </xf>
    <xf numFmtId="189" fontId="62" fillId="0" borderId="0" xfId="0" applyNumberFormat="1" applyFont="1" applyAlignment="1">
      <alignment/>
    </xf>
    <xf numFmtId="0" fontId="5" fillId="9" borderId="10" xfId="54" applyFont="1" applyFill="1" applyBorder="1" applyAlignment="1">
      <alignment horizontal="center"/>
      <protection/>
    </xf>
    <xf numFmtId="0" fontId="5" fillId="9" borderId="10" xfId="54" applyFont="1" applyFill="1" applyBorder="1" applyAlignment="1">
      <alignment horizontal="center" vertical="center"/>
      <protection/>
    </xf>
    <xf numFmtId="188" fontId="5" fillId="9" borderId="10" xfId="54" applyNumberFormat="1" applyFont="1" applyFill="1" applyBorder="1" applyAlignment="1">
      <alignment horizontal="center" vertical="center"/>
      <protection/>
    </xf>
    <xf numFmtId="188" fontId="5" fillId="9" borderId="26" xfId="34" applyNumberFormat="1" applyFont="1" applyFill="1" applyBorder="1" applyAlignment="1">
      <alignment horizontal="center" vertical="center"/>
    </xf>
    <xf numFmtId="188" fontId="5" fillId="9" borderId="30" xfId="54" applyNumberFormat="1" applyFont="1" applyFill="1" applyBorder="1" applyAlignment="1">
      <alignment horizontal="right" wrapText="1"/>
      <protection/>
    </xf>
    <xf numFmtId="188" fontId="5" fillId="9" borderId="32" xfId="54" applyNumberFormat="1" applyFont="1" applyFill="1" applyBorder="1" applyAlignment="1">
      <alignment horizontal="center" vertical="center"/>
      <protection/>
    </xf>
    <xf numFmtId="188" fontId="62" fillId="0" borderId="10" xfId="54" applyNumberFormat="1" applyFont="1" applyBorder="1" applyAlignment="1">
      <alignment horizontal="right"/>
      <protection/>
    </xf>
    <xf numFmtId="188" fontId="62" fillId="0" borderId="26" xfId="54" applyNumberFormat="1" applyFont="1" applyBorder="1" applyAlignment="1">
      <alignment horizontal="right"/>
      <protection/>
    </xf>
    <xf numFmtId="188" fontId="65" fillId="9" borderId="30" xfId="54" applyNumberFormat="1" applyFont="1" applyFill="1" applyBorder="1" applyAlignment="1">
      <alignment horizontal="right"/>
      <protection/>
    </xf>
    <xf numFmtId="188" fontId="65" fillId="9" borderId="49" xfId="54" applyNumberFormat="1" applyFont="1" applyFill="1" applyBorder="1" applyAlignment="1">
      <alignment horizontal="right"/>
      <protection/>
    </xf>
    <xf numFmtId="189" fontId="15" fillId="0" borderId="10" xfId="57" applyNumberFormat="1" applyFont="1" applyFill="1" applyBorder="1" applyAlignment="1" applyProtection="1">
      <alignment horizontal="right" vertical="center"/>
      <protection/>
    </xf>
    <xf numFmtId="0" fontId="6" fillId="0" borderId="0" xfId="68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 vertical="center" wrapText="1"/>
      <protection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4" fillId="0" borderId="26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40" borderId="26" xfId="0" applyFont="1" applyFill="1" applyBorder="1" applyAlignment="1">
      <alignment horizontal="center" vertical="center"/>
    </xf>
    <xf numFmtId="0" fontId="65" fillId="40" borderId="32" xfId="0" applyFont="1" applyFill="1" applyBorder="1" applyAlignment="1">
      <alignment horizontal="center" vertical="center"/>
    </xf>
    <xf numFmtId="0" fontId="65" fillId="5" borderId="50" xfId="0" applyFont="1" applyFill="1" applyBorder="1" applyAlignment="1">
      <alignment horizontal="center" vertical="center"/>
    </xf>
    <xf numFmtId="0" fontId="65" fillId="5" borderId="51" xfId="0" applyFont="1" applyFill="1" applyBorder="1" applyAlignment="1">
      <alignment horizontal="center" vertical="center"/>
    </xf>
    <xf numFmtId="0" fontId="6" fillId="0" borderId="0" xfId="54" applyFont="1" applyBorder="1" applyAlignment="1">
      <alignment horizontal="center"/>
      <protection/>
    </xf>
    <xf numFmtId="0" fontId="12" fillId="0" borderId="38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0" fontId="64" fillId="0" borderId="0" xfId="54" applyFont="1" applyAlignment="1">
      <alignment horizontal="left" vertical="center"/>
      <protection/>
    </xf>
    <xf numFmtId="0" fontId="12" fillId="34" borderId="16" xfId="54" applyFont="1" applyFill="1" applyBorder="1" applyAlignment="1">
      <alignment horizontal="center"/>
      <protection/>
    </xf>
    <xf numFmtId="0" fontId="12" fillId="34" borderId="17" xfId="54" applyFont="1" applyFill="1" applyBorder="1" applyAlignment="1">
      <alignment horizontal="center"/>
      <protection/>
    </xf>
    <xf numFmtId="0" fontId="12" fillId="34" borderId="22" xfId="54" applyFont="1" applyFill="1" applyBorder="1" applyAlignment="1">
      <alignment horizontal="center"/>
      <protection/>
    </xf>
    <xf numFmtId="0" fontId="12" fillId="34" borderId="35" xfId="54" applyFont="1" applyFill="1" applyBorder="1" applyAlignment="1">
      <alignment horizontal="center"/>
      <protection/>
    </xf>
    <xf numFmtId="0" fontId="0" fillId="41" borderId="52" xfId="0" applyFill="1" applyBorder="1" applyAlignment="1">
      <alignment horizontal="center" vertical="center"/>
    </xf>
    <xf numFmtId="0" fontId="0" fillId="41" borderId="53" xfId="0" applyFill="1" applyBorder="1" applyAlignment="1">
      <alignment horizontal="center" vertical="center"/>
    </xf>
    <xf numFmtId="0" fontId="12" fillId="34" borderId="18" xfId="54" applyFont="1" applyFill="1" applyBorder="1" applyAlignment="1">
      <alignment horizontal="center"/>
      <protection/>
    </xf>
    <xf numFmtId="0" fontId="68" fillId="41" borderId="16" xfId="0" applyFont="1" applyFill="1" applyBorder="1" applyAlignment="1">
      <alignment horizontal="center"/>
    </xf>
    <xf numFmtId="0" fontId="68" fillId="41" borderId="18" xfId="0" applyFont="1" applyFill="1" applyBorder="1" applyAlignment="1">
      <alignment horizontal="center"/>
    </xf>
    <xf numFmtId="0" fontId="12" fillId="34" borderId="17" xfId="54" applyFont="1" applyFill="1" applyBorder="1" applyAlignment="1">
      <alignment horizontal="center" vertical="center"/>
      <protection/>
    </xf>
    <xf numFmtId="0" fontId="12" fillId="34" borderId="18" xfId="54" applyFont="1" applyFill="1" applyBorder="1" applyAlignment="1">
      <alignment horizontal="center" vertical="center"/>
      <protection/>
    </xf>
    <xf numFmtId="0" fontId="80" fillId="34" borderId="16" xfId="54" applyFont="1" applyFill="1" applyBorder="1" applyAlignment="1">
      <alignment horizontal="center"/>
      <protection/>
    </xf>
    <xf numFmtId="0" fontId="80" fillId="34" borderId="17" xfId="54" applyFont="1" applyFill="1" applyBorder="1" applyAlignment="1">
      <alignment horizontal="center"/>
      <protection/>
    </xf>
    <xf numFmtId="0" fontId="80" fillId="34" borderId="18" xfId="54" applyFont="1" applyFill="1" applyBorder="1" applyAlignment="1">
      <alignment horizontal="center"/>
      <protection/>
    </xf>
  </cellXfs>
  <cellStyles count="7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เครื่องหมายจุลภาค 2 2" xfId="34"/>
    <cellStyle name="เครื่องหมายจุลภาค 2 2 2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 11" xfId="48"/>
    <cellStyle name="ปกติ 12" xfId="49"/>
    <cellStyle name="ปกติ 15" xfId="50"/>
    <cellStyle name="ปกติ 16" xfId="51"/>
    <cellStyle name="ปกติ 17" xfId="52"/>
    <cellStyle name="ปกติ 2" xfId="53"/>
    <cellStyle name="ปกติ 2 2" xfId="54"/>
    <cellStyle name="ปกติ 21" xfId="55"/>
    <cellStyle name="ปกติ 23" xfId="56"/>
    <cellStyle name="ปกติ 25" xfId="57"/>
    <cellStyle name="ปกติ 28" xfId="58"/>
    <cellStyle name="ปกติ 3" xfId="59"/>
    <cellStyle name="ปกติ 30" xfId="60"/>
    <cellStyle name="ปกติ 32" xfId="61"/>
    <cellStyle name="ปกติ 33" xfId="62"/>
    <cellStyle name="ปกติ 34" xfId="63"/>
    <cellStyle name="ปกติ 4" xfId="64"/>
    <cellStyle name="ปกติ 6" xfId="65"/>
    <cellStyle name="ปกติ 7" xfId="66"/>
    <cellStyle name="ปกติ 8" xfId="67"/>
    <cellStyle name="ปกติ 9" xfId="68"/>
    <cellStyle name="ปกติ_Sheet1" xfId="69"/>
    <cellStyle name="ปกติ_Sheet1 2" xfId="70"/>
    <cellStyle name="ปกติ_Sheet2 2" xfId="71"/>
    <cellStyle name="ปกติ_ประมวลผล_2 2" xfId="72"/>
    <cellStyle name="ปกติ_ประมวลผล-เข้า 2" xfId="73"/>
    <cellStyle name="ปกติ_ประมวลผลเข้า_3 2" xfId="74"/>
    <cellStyle name="ปกติ_ประมวลออก_1" xfId="75"/>
    <cellStyle name="ปกติ_ประมวลออก_2 2" xfId="76"/>
    <cellStyle name="ป้อนค่า" xfId="77"/>
    <cellStyle name="ปานกลาง" xfId="78"/>
    <cellStyle name="ผลรวม" xfId="79"/>
    <cellStyle name="Currency" xfId="80"/>
    <cellStyle name="Currency [0]" xfId="81"/>
    <cellStyle name="ส่วนที่ถูกเน้น1" xfId="82"/>
    <cellStyle name="ส่วนที่ถูกเน้น2" xfId="83"/>
    <cellStyle name="ส่วนที่ถูกเน้น3" xfId="84"/>
    <cellStyle name="ส่วนที่ถูกเน้น4" xfId="85"/>
    <cellStyle name="ส่วนที่ถูกเน้น5" xfId="86"/>
    <cellStyle name="ส่วนที่ถูกเน้น6" xfId="87"/>
    <cellStyle name="หมายเหตุ" xfId="88"/>
    <cellStyle name="หัวเรื่อง 1" xfId="89"/>
    <cellStyle name="หัวเรื่อง 2" xfId="90"/>
    <cellStyle name="หัวเรื่อง 3" xfId="91"/>
    <cellStyle name="หัวเรื่อง 4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1"/>
  <sheetViews>
    <sheetView zoomScale="85" zoomScaleNormal="85" zoomScalePageLayoutView="0" workbookViewId="0" topLeftCell="A1">
      <selection activeCell="N13" sqref="N13"/>
    </sheetView>
  </sheetViews>
  <sheetFormatPr defaultColWidth="9.140625" defaultRowHeight="23.25" customHeight="1"/>
  <cols>
    <col min="1" max="1" width="8.00390625" style="3" customWidth="1"/>
    <col min="2" max="2" width="45.140625" style="1" customWidth="1"/>
    <col min="3" max="3" width="23.57421875" style="3" customWidth="1"/>
    <col min="4" max="4" width="25.7109375" style="2" customWidth="1"/>
    <col min="5" max="5" width="21.8515625" style="2" customWidth="1"/>
    <col min="6" max="6" width="11.57421875" style="1" customWidth="1"/>
    <col min="7" max="7" width="39.8515625" style="1" customWidth="1"/>
    <col min="8" max="8" width="22.57421875" style="1" customWidth="1"/>
    <col min="9" max="9" width="23.8515625" style="1" customWidth="1"/>
    <col min="10" max="10" width="13.57421875" style="1" customWidth="1"/>
    <col min="11" max="11" width="24.140625" style="1" customWidth="1"/>
    <col min="12" max="16384" width="9.00390625" style="1" customWidth="1"/>
  </cols>
  <sheetData>
    <row r="1" spans="1:11" ht="23.25" customHeight="1">
      <c r="A1" s="483" t="s">
        <v>9</v>
      </c>
      <c r="B1" s="483"/>
      <c r="C1" s="483"/>
      <c r="D1" s="483"/>
      <c r="E1" s="483"/>
      <c r="F1" s="482" t="s">
        <v>12</v>
      </c>
      <c r="G1" s="482"/>
      <c r="H1" s="482"/>
      <c r="I1" s="482"/>
      <c r="J1" s="482"/>
      <c r="K1" s="482"/>
    </row>
    <row r="2" spans="1:11" ht="23.25" customHeight="1">
      <c r="A2" s="483" t="s">
        <v>8</v>
      </c>
      <c r="B2" s="483"/>
      <c r="C2" s="483"/>
      <c r="D2" s="483"/>
      <c r="E2" s="483"/>
      <c r="F2" s="482" t="s">
        <v>18</v>
      </c>
      <c r="G2" s="482"/>
      <c r="H2" s="482"/>
      <c r="I2" s="482"/>
      <c r="J2" s="482"/>
      <c r="K2" s="482"/>
    </row>
    <row r="3" spans="1:11" ht="23.25" customHeight="1">
      <c r="A3" s="483" t="s">
        <v>68</v>
      </c>
      <c r="B3" s="483"/>
      <c r="C3" s="483"/>
      <c r="D3" s="483"/>
      <c r="E3" s="483"/>
      <c r="F3" s="482" t="s">
        <v>64</v>
      </c>
      <c r="G3" s="482"/>
      <c r="H3" s="482"/>
      <c r="I3" s="482"/>
      <c r="J3" s="482"/>
      <c r="K3" s="482"/>
    </row>
    <row r="4" spans="6:11" ht="23.25" customHeight="1">
      <c r="F4" s="8"/>
      <c r="G4" s="8"/>
      <c r="H4" s="8"/>
      <c r="I4" s="8"/>
      <c r="J4" s="8"/>
      <c r="K4" s="8"/>
    </row>
    <row r="5" spans="1:11" ht="28.5" customHeight="1">
      <c r="A5" s="471" t="s">
        <v>7</v>
      </c>
      <c r="B5" s="472" t="s">
        <v>6</v>
      </c>
      <c r="C5" s="472" t="s">
        <v>5</v>
      </c>
      <c r="D5" s="473" t="s">
        <v>4</v>
      </c>
      <c r="E5" s="474" t="s">
        <v>3</v>
      </c>
      <c r="F5" s="132" t="s">
        <v>7</v>
      </c>
      <c r="G5" s="133" t="s">
        <v>13</v>
      </c>
      <c r="H5" s="61" t="s">
        <v>14</v>
      </c>
      <c r="I5" s="61" t="s">
        <v>15</v>
      </c>
      <c r="J5" s="61" t="s">
        <v>16</v>
      </c>
      <c r="K5" s="61" t="s">
        <v>17</v>
      </c>
    </row>
    <row r="6" spans="1:11" ht="23.25" customHeight="1">
      <c r="A6" s="189">
        <v>1</v>
      </c>
      <c r="B6" s="1" t="s">
        <v>44</v>
      </c>
      <c r="C6" s="277">
        <v>27101971</v>
      </c>
      <c r="D6" s="82">
        <v>10787.437499999998</v>
      </c>
      <c r="E6" s="87">
        <v>284.343828</v>
      </c>
      <c r="F6" s="62">
        <v>1</v>
      </c>
      <c r="G6" s="293" t="s">
        <v>169</v>
      </c>
      <c r="H6" s="138">
        <v>5413310.6</v>
      </c>
      <c r="I6" s="136">
        <v>6924846</v>
      </c>
      <c r="J6" s="88" t="s">
        <v>65</v>
      </c>
      <c r="K6" s="136">
        <v>149906609</v>
      </c>
    </row>
    <row r="7" spans="1:13" ht="23.25" customHeight="1">
      <c r="A7" s="189">
        <v>2</v>
      </c>
      <c r="B7" s="10" t="s">
        <v>69</v>
      </c>
      <c r="C7" s="278">
        <v>87033371</v>
      </c>
      <c r="D7" s="82">
        <v>152.075</v>
      </c>
      <c r="E7" s="122">
        <v>36.748939</v>
      </c>
      <c r="F7" s="62">
        <v>2</v>
      </c>
      <c r="G7" s="294" t="s">
        <v>170</v>
      </c>
      <c r="H7" s="139">
        <v>2536942.8</v>
      </c>
      <c r="I7" s="136">
        <v>3781505</v>
      </c>
      <c r="J7" s="88" t="s">
        <v>65</v>
      </c>
      <c r="K7" s="136">
        <v>69274305</v>
      </c>
      <c r="M7" s="3"/>
    </row>
    <row r="8" spans="1:11" ht="23.25" customHeight="1">
      <c r="A8" s="189">
        <v>4</v>
      </c>
      <c r="B8" s="131" t="s">
        <v>70</v>
      </c>
      <c r="C8" s="279">
        <v>23099019</v>
      </c>
      <c r="D8" s="82">
        <v>1860.6926</v>
      </c>
      <c r="E8" s="87">
        <v>26.273646</v>
      </c>
      <c r="F8" s="62">
        <v>3</v>
      </c>
      <c r="G8" s="293" t="s">
        <v>69</v>
      </c>
      <c r="H8" s="138">
        <v>80555</v>
      </c>
      <c r="I8" s="136">
        <v>21</v>
      </c>
      <c r="J8" s="88" t="s">
        <v>66</v>
      </c>
      <c r="K8" s="136">
        <v>31785223</v>
      </c>
    </row>
    <row r="9" spans="1:11" ht="23.25" customHeight="1">
      <c r="A9" s="189">
        <v>5</v>
      </c>
      <c r="B9" s="10" t="s">
        <v>71</v>
      </c>
      <c r="C9" s="280">
        <v>39232199</v>
      </c>
      <c r="D9" s="151">
        <v>306.8362599999999</v>
      </c>
      <c r="E9" s="163">
        <v>22.565032</v>
      </c>
      <c r="F9" s="62">
        <v>4</v>
      </c>
      <c r="G9" s="85" t="s">
        <v>171</v>
      </c>
      <c r="H9" s="138">
        <v>808360</v>
      </c>
      <c r="I9" s="136">
        <v>1094000</v>
      </c>
      <c r="J9" s="88" t="s">
        <v>65</v>
      </c>
      <c r="K9" s="136">
        <v>20160863</v>
      </c>
    </row>
    <row r="10" spans="1:11" ht="23.25" customHeight="1">
      <c r="A10" s="189">
        <v>10</v>
      </c>
      <c r="B10" s="84" t="s">
        <v>73</v>
      </c>
      <c r="C10" s="280">
        <v>19051000</v>
      </c>
      <c r="D10" s="151">
        <v>206.54395</v>
      </c>
      <c r="E10" s="87">
        <v>18.150846</v>
      </c>
      <c r="F10" s="62">
        <v>5</v>
      </c>
      <c r="G10" s="85" t="s">
        <v>172</v>
      </c>
      <c r="H10" s="140">
        <v>443794.28</v>
      </c>
      <c r="I10" s="136">
        <v>599722</v>
      </c>
      <c r="J10" s="88" t="s">
        <v>65</v>
      </c>
      <c r="K10" s="136">
        <v>17325970</v>
      </c>
    </row>
    <row r="11" spans="1:11" ht="23.25" customHeight="1">
      <c r="A11" s="189">
        <v>8</v>
      </c>
      <c r="B11" s="84" t="s">
        <v>74</v>
      </c>
      <c r="C11" s="281">
        <v>22029950</v>
      </c>
      <c r="D11" s="273">
        <v>751.79418</v>
      </c>
      <c r="E11" s="274">
        <v>17.245116</v>
      </c>
      <c r="F11" s="62">
        <v>6</v>
      </c>
      <c r="G11" s="85" t="s">
        <v>173</v>
      </c>
      <c r="H11" s="139">
        <v>1206320</v>
      </c>
      <c r="I11" s="136">
        <v>1276000</v>
      </c>
      <c r="J11" s="88" t="s">
        <v>65</v>
      </c>
      <c r="K11" s="136">
        <v>16986953</v>
      </c>
    </row>
    <row r="12" spans="1:11" ht="23.25" customHeight="1">
      <c r="A12" s="189">
        <v>3</v>
      </c>
      <c r="B12" s="10" t="s">
        <v>75</v>
      </c>
      <c r="C12" s="280">
        <v>72142031</v>
      </c>
      <c r="D12" s="83">
        <v>795.36135</v>
      </c>
      <c r="E12" s="87">
        <v>15.779211</v>
      </c>
      <c r="F12" s="62">
        <v>7</v>
      </c>
      <c r="G12" s="85" t="s">
        <v>174</v>
      </c>
      <c r="H12" s="139">
        <v>788637.35</v>
      </c>
      <c r="I12" s="136">
        <v>788637</v>
      </c>
      <c r="J12" s="88" t="s">
        <v>67</v>
      </c>
      <c r="K12" s="136">
        <v>15566961</v>
      </c>
    </row>
    <row r="13" spans="1:11" ht="23.25" customHeight="1">
      <c r="A13" s="189">
        <v>7</v>
      </c>
      <c r="B13" s="89" t="s">
        <v>72</v>
      </c>
      <c r="C13" s="280">
        <v>27101943</v>
      </c>
      <c r="D13" s="82">
        <v>194.940508</v>
      </c>
      <c r="E13" s="87">
        <v>12.783906</v>
      </c>
      <c r="F13" s="62">
        <v>8</v>
      </c>
      <c r="G13" s="85" t="s">
        <v>175</v>
      </c>
      <c r="H13" s="138">
        <v>950068</v>
      </c>
      <c r="I13" s="136">
        <v>918068</v>
      </c>
      <c r="J13" s="88" t="s">
        <v>67</v>
      </c>
      <c r="K13" s="136">
        <v>14386433</v>
      </c>
    </row>
    <row r="14" spans="1:11" ht="23.25" customHeight="1">
      <c r="A14" s="189">
        <v>9</v>
      </c>
      <c r="B14" s="10" t="s">
        <v>76</v>
      </c>
      <c r="C14" s="279">
        <v>21069030</v>
      </c>
      <c r="D14" s="82">
        <v>234.84216</v>
      </c>
      <c r="E14" s="87">
        <v>12.155516</v>
      </c>
      <c r="F14" s="62">
        <v>9</v>
      </c>
      <c r="G14" s="85" t="s">
        <v>176</v>
      </c>
      <c r="H14" s="138">
        <v>180636.8</v>
      </c>
      <c r="I14" s="136">
        <v>180637</v>
      </c>
      <c r="J14" s="88" t="s">
        <v>67</v>
      </c>
      <c r="K14" s="136">
        <v>12120167</v>
      </c>
    </row>
    <row r="15" spans="1:11" ht="23.25" customHeight="1">
      <c r="A15" s="189">
        <v>6</v>
      </c>
      <c r="B15" s="84" t="s">
        <v>45</v>
      </c>
      <c r="C15" s="280">
        <v>29224220</v>
      </c>
      <c r="D15" s="122">
        <v>167.05120000000002</v>
      </c>
      <c r="E15" s="82">
        <v>12.07977</v>
      </c>
      <c r="F15" s="62">
        <v>10</v>
      </c>
      <c r="G15" s="85" t="s">
        <v>45</v>
      </c>
      <c r="H15" s="138">
        <v>164831.2</v>
      </c>
      <c r="I15" s="136">
        <v>164934</v>
      </c>
      <c r="J15" s="88" t="s">
        <v>67</v>
      </c>
      <c r="K15" s="136">
        <v>11991251</v>
      </c>
    </row>
    <row r="16" spans="1:11" ht="24.75" customHeight="1">
      <c r="A16" s="191"/>
      <c r="B16" s="203" t="s">
        <v>2</v>
      </c>
      <c r="C16" s="204"/>
      <c r="D16" s="275">
        <f>SUM(D6:D15)</f>
        <v>15457.574707999998</v>
      </c>
      <c r="E16" s="276">
        <f>SUM(E6:E15)</f>
        <v>458.1258099999999</v>
      </c>
      <c r="F16" s="62">
        <v>11</v>
      </c>
      <c r="G16" s="85" t="s">
        <v>72</v>
      </c>
      <c r="H16" s="138">
        <v>169723.118</v>
      </c>
      <c r="I16" s="136">
        <v>196738</v>
      </c>
      <c r="J16" s="88" t="s">
        <v>65</v>
      </c>
      <c r="K16" s="136">
        <v>11386071</v>
      </c>
    </row>
    <row r="17" spans="1:11" ht="23.25" customHeight="1">
      <c r="A17" s="201"/>
      <c r="B17" s="207" t="s">
        <v>1</v>
      </c>
      <c r="C17" s="188"/>
      <c r="D17" s="202">
        <f>D18-D16</f>
        <v>11959.948283000003</v>
      </c>
      <c r="E17" s="190">
        <f>E18-E16</f>
        <v>351.3325330000001</v>
      </c>
      <c r="F17" s="62">
        <v>12</v>
      </c>
      <c r="G17" s="85" t="s">
        <v>177</v>
      </c>
      <c r="H17" s="138">
        <v>27671</v>
      </c>
      <c r="I17" s="136">
        <v>27671</v>
      </c>
      <c r="J17" s="88" t="s">
        <v>67</v>
      </c>
      <c r="K17" s="136">
        <v>11258591</v>
      </c>
    </row>
    <row r="18" spans="1:11" ht="28.5" customHeight="1" thickBot="1">
      <c r="A18" s="208">
        <v>11</v>
      </c>
      <c r="B18" s="205" t="s">
        <v>0</v>
      </c>
      <c r="C18" s="206"/>
      <c r="D18" s="475">
        <v>27417.522991</v>
      </c>
      <c r="E18" s="172">
        <v>809.458343</v>
      </c>
      <c r="F18" s="62">
        <v>13</v>
      </c>
      <c r="G18" s="85" t="s">
        <v>178</v>
      </c>
      <c r="H18" s="138">
        <v>89085.7</v>
      </c>
      <c r="I18" s="136">
        <v>4761</v>
      </c>
      <c r="J18" s="88" t="s">
        <v>66</v>
      </c>
      <c r="K18" s="136">
        <v>10234062</v>
      </c>
    </row>
    <row r="19" spans="1:11" ht="23.25" customHeight="1" thickTop="1">
      <c r="A19" s="199"/>
      <c r="B19" s="200"/>
      <c r="C19" s="193"/>
      <c r="D19" s="192"/>
      <c r="E19" s="192"/>
      <c r="F19" s="198">
        <v>14</v>
      </c>
      <c r="G19" s="85" t="s">
        <v>73</v>
      </c>
      <c r="H19" s="141">
        <v>122878.42</v>
      </c>
      <c r="I19" s="136">
        <v>126209</v>
      </c>
      <c r="J19" s="88" t="s">
        <v>67</v>
      </c>
      <c r="K19" s="137">
        <v>9807743</v>
      </c>
    </row>
    <row r="20" spans="1:11" ht="23.25" customHeight="1">
      <c r="A20" s="193"/>
      <c r="B20" s="152"/>
      <c r="C20" s="153"/>
      <c r="D20" s="122"/>
      <c r="E20" s="122"/>
      <c r="F20" s="198">
        <v>15</v>
      </c>
      <c r="G20" s="85" t="s">
        <v>179</v>
      </c>
      <c r="H20" s="138">
        <v>274355.9</v>
      </c>
      <c r="I20" s="2">
        <v>423035</v>
      </c>
      <c r="J20" s="272" t="s">
        <v>65</v>
      </c>
      <c r="K20" s="136">
        <v>8113354</v>
      </c>
    </row>
    <row r="21" spans="1:11" ht="23.25" customHeight="1">
      <c r="A21" s="193"/>
      <c r="B21" s="166"/>
      <c r="C21" s="193"/>
      <c r="D21" s="156"/>
      <c r="E21" s="156"/>
      <c r="F21" s="198">
        <v>16</v>
      </c>
      <c r="G21" s="85" t="s">
        <v>180</v>
      </c>
      <c r="H21" s="141">
        <v>588120</v>
      </c>
      <c r="I21" s="136">
        <v>618120</v>
      </c>
      <c r="J21" s="88" t="s">
        <v>67</v>
      </c>
      <c r="K21" s="136">
        <v>8027069</v>
      </c>
    </row>
    <row r="22" spans="1:11" ht="23.25" customHeight="1">
      <c r="A22" s="193"/>
      <c r="B22" s="166"/>
      <c r="C22" s="193"/>
      <c r="D22" s="156"/>
      <c r="E22" s="156"/>
      <c r="F22" s="198">
        <v>17</v>
      </c>
      <c r="G22" s="85" t="s">
        <v>181</v>
      </c>
      <c r="H22" s="141">
        <v>157598.16</v>
      </c>
      <c r="I22" s="136">
        <v>157797</v>
      </c>
      <c r="J22" s="88" t="s">
        <v>67</v>
      </c>
      <c r="K22" s="136">
        <v>7504292</v>
      </c>
    </row>
    <row r="23" spans="1:11" ht="23.25" customHeight="1">
      <c r="A23" s="16"/>
      <c r="B23" s="65"/>
      <c r="C23" s="16"/>
      <c r="D23" s="66"/>
      <c r="E23" s="66"/>
      <c r="F23" s="198">
        <v>18</v>
      </c>
      <c r="G23" s="9" t="s">
        <v>182</v>
      </c>
      <c r="H23" s="138">
        <v>33360</v>
      </c>
      <c r="I23" s="136">
        <v>4</v>
      </c>
      <c r="J23" s="88" t="s">
        <v>66</v>
      </c>
      <c r="K23" s="136">
        <v>7313179</v>
      </c>
    </row>
    <row r="24" spans="2:11" ht="23.25" customHeight="1">
      <c r="B24" s="15"/>
      <c r="C24" s="16"/>
      <c r="D24" s="59"/>
      <c r="E24" s="37"/>
      <c r="F24" s="62">
        <v>19</v>
      </c>
      <c r="G24" s="9" t="s">
        <v>183</v>
      </c>
      <c r="H24" s="138">
        <v>451380</v>
      </c>
      <c r="I24" s="136">
        <v>451380</v>
      </c>
      <c r="J24" s="88" t="s">
        <v>67</v>
      </c>
      <c r="K24" s="136">
        <v>6762027</v>
      </c>
    </row>
    <row r="25" spans="2:11" ht="23.25" customHeight="1">
      <c r="B25" s="15"/>
      <c r="C25" s="39"/>
      <c r="D25" s="150"/>
      <c r="E25" s="156"/>
      <c r="F25" s="62">
        <v>20</v>
      </c>
      <c r="G25" s="85" t="s">
        <v>184</v>
      </c>
      <c r="H25" s="138">
        <v>690000</v>
      </c>
      <c r="I25" s="136">
        <v>585000</v>
      </c>
      <c r="J25" s="88" t="s">
        <v>67</v>
      </c>
      <c r="K25" s="136">
        <v>6499474</v>
      </c>
    </row>
    <row r="26" spans="2:11" ht="23.25" customHeight="1">
      <c r="B26" s="15"/>
      <c r="C26" s="16"/>
      <c r="D26" s="156"/>
      <c r="E26" s="37"/>
      <c r="F26" s="62">
        <v>21</v>
      </c>
      <c r="G26" s="85" t="s">
        <v>80</v>
      </c>
      <c r="H26" s="139">
        <v>704000</v>
      </c>
      <c r="I26" s="136">
        <v>704000</v>
      </c>
      <c r="J26" s="88" t="s">
        <v>67</v>
      </c>
      <c r="K26" s="136">
        <v>5824000</v>
      </c>
    </row>
    <row r="27" spans="2:11" ht="23.25" customHeight="1">
      <c r="B27" s="15"/>
      <c r="C27" s="39"/>
      <c r="D27" s="157"/>
      <c r="E27" s="38"/>
      <c r="F27" s="62">
        <v>22</v>
      </c>
      <c r="G27" s="9" t="s">
        <v>30</v>
      </c>
      <c r="H27" s="141">
        <v>30974</v>
      </c>
      <c r="I27" s="136">
        <v>28</v>
      </c>
      <c r="J27" s="88" t="s">
        <v>66</v>
      </c>
      <c r="K27" s="136">
        <v>5633880</v>
      </c>
    </row>
    <row r="28" spans="2:11" ht="23.25" customHeight="1">
      <c r="B28" s="15"/>
      <c r="C28" s="16"/>
      <c r="D28" s="86"/>
      <c r="E28" s="38"/>
      <c r="F28" s="62">
        <v>23</v>
      </c>
      <c r="G28" s="9" t="s">
        <v>185</v>
      </c>
      <c r="H28" s="141">
        <v>72760.06</v>
      </c>
      <c r="I28" s="136">
        <v>72808</v>
      </c>
      <c r="J28" s="88" t="s">
        <v>67</v>
      </c>
      <c r="K28" s="136">
        <v>5120046</v>
      </c>
    </row>
    <row r="29" spans="2:11" ht="23.25" customHeight="1">
      <c r="B29" s="15"/>
      <c r="C29" s="16"/>
      <c r="D29" s="37"/>
      <c r="E29" s="37"/>
      <c r="F29" s="62">
        <v>24</v>
      </c>
      <c r="G29" s="9" t="s">
        <v>186</v>
      </c>
      <c r="H29" s="142">
        <v>308324.32</v>
      </c>
      <c r="I29" s="136">
        <v>308325</v>
      </c>
      <c r="J29" s="88" t="s">
        <v>65</v>
      </c>
      <c r="K29" s="136">
        <v>4928468</v>
      </c>
    </row>
    <row r="30" spans="6:11" ht="23.25" customHeight="1">
      <c r="F30" s="62">
        <v>25</v>
      </c>
      <c r="G30" s="145" t="s">
        <v>187</v>
      </c>
      <c r="H30" s="141">
        <v>928701.65</v>
      </c>
      <c r="I30" s="136">
        <v>990908</v>
      </c>
      <c r="J30" s="88" t="s">
        <v>67</v>
      </c>
      <c r="K30" s="136">
        <v>4891753</v>
      </c>
    </row>
    <row r="31" spans="6:11" ht="23.25" customHeight="1">
      <c r="F31" s="62">
        <v>26</v>
      </c>
      <c r="G31" s="85" t="s">
        <v>188</v>
      </c>
      <c r="H31" s="140">
        <v>14422</v>
      </c>
      <c r="I31" s="136">
        <v>155</v>
      </c>
      <c r="J31" s="88" t="s">
        <v>66</v>
      </c>
      <c r="K31" s="136">
        <v>4591667</v>
      </c>
    </row>
    <row r="32" spans="6:11" ht="23.25" customHeight="1">
      <c r="F32" s="62">
        <v>27</v>
      </c>
      <c r="G32" s="85" t="s">
        <v>189</v>
      </c>
      <c r="H32" s="141">
        <v>341500</v>
      </c>
      <c r="I32" s="136">
        <v>341500</v>
      </c>
      <c r="J32" s="88" t="s">
        <v>67</v>
      </c>
      <c r="K32" s="136">
        <v>4581850</v>
      </c>
    </row>
    <row r="33" spans="6:11" ht="23.25" customHeight="1">
      <c r="F33" s="62">
        <v>28</v>
      </c>
      <c r="G33" s="85" t="s">
        <v>190</v>
      </c>
      <c r="H33" s="141">
        <v>292912.6</v>
      </c>
      <c r="I33" s="136">
        <v>136830</v>
      </c>
      <c r="J33" s="88" t="s">
        <v>65</v>
      </c>
      <c r="K33" s="136">
        <v>4553499</v>
      </c>
    </row>
    <row r="34" spans="6:11" ht="23.25" customHeight="1">
      <c r="F34" s="62">
        <v>29</v>
      </c>
      <c r="G34" s="85" t="s">
        <v>191</v>
      </c>
      <c r="H34" s="141">
        <v>31479.54</v>
      </c>
      <c r="I34" s="136">
        <v>27815</v>
      </c>
      <c r="J34" s="88" t="s">
        <v>67</v>
      </c>
      <c r="K34" s="136">
        <v>4363020</v>
      </c>
    </row>
    <row r="35" spans="6:11" ht="23.25" customHeight="1">
      <c r="F35" s="62">
        <v>30</v>
      </c>
      <c r="G35" s="9" t="s">
        <v>192</v>
      </c>
      <c r="H35" s="140">
        <v>16170.31</v>
      </c>
      <c r="I35" s="136">
        <v>16170</v>
      </c>
      <c r="J35" s="88" t="s">
        <v>67</v>
      </c>
      <c r="K35" s="136">
        <v>4111416</v>
      </c>
    </row>
    <row r="36" spans="6:11" ht="23.25" customHeight="1">
      <c r="F36" s="62">
        <v>31</v>
      </c>
      <c r="G36" s="9" t="s">
        <v>193</v>
      </c>
      <c r="H36" s="141">
        <v>70021</v>
      </c>
      <c r="I36" s="136">
        <v>70013</v>
      </c>
      <c r="J36" s="88" t="s">
        <v>67</v>
      </c>
      <c r="K36" s="136">
        <v>3953927</v>
      </c>
    </row>
    <row r="37" spans="1:11" ht="23.25" customHeight="1">
      <c r="A37" s="5" t="s">
        <v>9</v>
      </c>
      <c r="B37" s="5"/>
      <c r="C37" s="5"/>
      <c r="D37" s="5"/>
      <c r="E37" s="5"/>
      <c r="F37" s="62">
        <v>32</v>
      </c>
      <c r="G37" s="85" t="s">
        <v>194</v>
      </c>
      <c r="H37" s="139">
        <v>143960.65</v>
      </c>
      <c r="I37" s="136">
        <v>143962</v>
      </c>
      <c r="J37" s="88" t="s">
        <v>67</v>
      </c>
      <c r="K37" s="136">
        <v>3905167</v>
      </c>
    </row>
    <row r="38" spans="1:11" ht="23.25" customHeight="1">
      <c r="A38" s="5" t="s">
        <v>8</v>
      </c>
      <c r="B38" s="5"/>
      <c r="C38" s="5"/>
      <c r="D38" s="5"/>
      <c r="E38" s="5"/>
      <c r="F38" s="62">
        <v>33</v>
      </c>
      <c r="G38" s="9" t="s">
        <v>195</v>
      </c>
      <c r="H38" s="141">
        <v>45338.3</v>
      </c>
      <c r="I38" s="136">
        <v>44637</v>
      </c>
      <c r="J38" s="88" t="s">
        <v>67</v>
      </c>
      <c r="K38" s="136">
        <v>3842706</v>
      </c>
    </row>
    <row r="39" spans="1:11" ht="23.25" customHeight="1">
      <c r="A39" s="5" t="s">
        <v>78</v>
      </c>
      <c r="B39" s="5"/>
      <c r="C39" s="5"/>
      <c r="D39" s="5"/>
      <c r="E39" s="5"/>
      <c r="F39" s="62">
        <v>34</v>
      </c>
      <c r="G39" s="144" t="s">
        <v>41</v>
      </c>
      <c r="H39" s="139">
        <v>44046.704</v>
      </c>
      <c r="I39" s="136">
        <v>3006</v>
      </c>
      <c r="J39" s="88" t="s">
        <v>66</v>
      </c>
      <c r="K39" s="136">
        <v>3820827</v>
      </c>
    </row>
    <row r="40" spans="6:11" ht="23.25" customHeight="1">
      <c r="F40" s="62">
        <v>35</v>
      </c>
      <c r="G40" s="9" t="s">
        <v>196</v>
      </c>
      <c r="H40" s="138">
        <v>102966</v>
      </c>
      <c r="I40" s="136">
        <v>102966</v>
      </c>
      <c r="J40" s="88" t="s">
        <v>67</v>
      </c>
      <c r="K40" s="136">
        <v>3818509</v>
      </c>
    </row>
    <row r="41" spans="1:11" ht="23.25" customHeight="1">
      <c r="A41" s="471" t="s">
        <v>7</v>
      </c>
      <c r="B41" s="472" t="s">
        <v>6</v>
      </c>
      <c r="C41" s="472" t="s">
        <v>5</v>
      </c>
      <c r="D41" s="476" t="s">
        <v>4</v>
      </c>
      <c r="E41" s="474" t="s">
        <v>3</v>
      </c>
      <c r="F41" s="62">
        <v>36</v>
      </c>
      <c r="G41" s="9" t="s">
        <v>197</v>
      </c>
      <c r="H41" s="139">
        <v>316360</v>
      </c>
      <c r="I41" s="136">
        <v>316360</v>
      </c>
      <c r="J41" s="88" t="s">
        <v>67</v>
      </c>
      <c r="K41" s="136">
        <v>3672522</v>
      </c>
    </row>
    <row r="42" spans="1:11" ht="23.25" customHeight="1">
      <c r="A42" s="146">
        <v>1</v>
      </c>
      <c r="B42" s="283" t="s">
        <v>44</v>
      </c>
      <c r="C42" s="147">
        <v>27101971</v>
      </c>
      <c r="D42" s="148">
        <v>170940.84129999997</v>
      </c>
      <c r="E42" s="149">
        <v>4163.871295999999</v>
      </c>
      <c r="F42" s="62">
        <v>37</v>
      </c>
      <c r="G42" s="9" t="s">
        <v>198</v>
      </c>
      <c r="H42" s="138">
        <v>10765</v>
      </c>
      <c r="I42" s="136">
        <v>6</v>
      </c>
      <c r="J42" s="88" t="s">
        <v>66</v>
      </c>
      <c r="K42" s="136">
        <v>3561479</v>
      </c>
    </row>
    <row r="43" spans="1:11" ht="23.25" customHeight="1">
      <c r="A43" s="4">
        <v>2</v>
      </c>
      <c r="B43" s="283" t="s">
        <v>46</v>
      </c>
      <c r="C43" s="147">
        <v>87033371</v>
      </c>
      <c r="D43" s="148">
        <v>1421.4612900000002</v>
      </c>
      <c r="E43" s="149">
        <v>617.43477489</v>
      </c>
      <c r="F43" s="62">
        <v>38</v>
      </c>
      <c r="G43" s="9" t="s">
        <v>199</v>
      </c>
      <c r="H43" s="141">
        <v>35067.792</v>
      </c>
      <c r="I43" s="136">
        <v>35067</v>
      </c>
      <c r="J43" s="88" t="s">
        <v>67</v>
      </c>
      <c r="K43" s="136">
        <v>3378193</v>
      </c>
    </row>
    <row r="44" spans="1:11" ht="23.25" customHeight="1">
      <c r="A44" s="4">
        <v>3</v>
      </c>
      <c r="B44" s="283" t="s">
        <v>47</v>
      </c>
      <c r="C44" s="147">
        <v>87019310</v>
      </c>
      <c r="D44" s="148">
        <v>1736.2525</v>
      </c>
      <c r="E44" s="149">
        <v>262.89731657</v>
      </c>
      <c r="F44" s="62">
        <v>39</v>
      </c>
      <c r="G44" s="9" t="s">
        <v>200</v>
      </c>
      <c r="H44" s="138">
        <v>63128.64</v>
      </c>
      <c r="I44" s="136">
        <v>63130</v>
      </c>
      <c r="J44" s="88" t="s">
        <v>65</v>
      </c>
      <c r="K44" s="136">
        <v>3363144</v>
      </c>
    </row>
    <row r="45" spans="1:11" ht="23.25" customHeight="1">
      <c r="A45" s="146">
        <v>4</v>
      </c>
      <c r="B45" s="283" t="s">
        <v>45</v>
      </c>
      <c r="C45" s="147">
        <v>29224220</v>
      </c>
      <c r="D45" s="148">
        <v>7183.299929999999</v>
      </c>
      <c r="E45" s="149">
        <v>219.89695139</v>
      </c>
      <c r="F45" s="62">
        <v>40</v>
      </c>
      <c r="G45" s="9" t="s">
        <v>201</v>
      </c>
      <c r="H45" s="138">
        <v>16873.204</v>
      </c>
      <c r="I45" s="136">
        <v>16874</v>
      </c>
      <c r="J45" s="88" t="s">
        <v>67</v>
      </c>
      <c r="K45" s="136">
        <v>3312201</v>
      </c>
    </row>
    <row r="46" spans="1:11" ht="23.25" customHeight="1">
      <c r="A46" s="4">
        <v>5</v>
      </c>
      <c r="B46" s="284" t="s">
        <v>48</v>
      </c>
      <c r="C46" s="147">
        <v>19051000</v>
      </c>
      <c r="D46" s="148">
        <v>1514.6653</v>
      </c>
      <c r="E46" s="149">
        <v>154.74257677</v>
      </c>
      <c r="F46" s="62">
        <v>41</v>
      </c>
      <c r="G46" s="9" t="s">
        <v>30</v>
      </c>
      <c r="H46" s="139">
        <v>25000</v>
      </c>
      <c r="I46" s="136">
        <v>2</v>
      </c>
      <c r="J46" s="88" t="s">
        <v>66</v>
      </c>
      <c r="K46" s="136">
        <v>3287760</v>
      </c>
    </row>
    <row r="47" spans="1:11" ht="23.25" customHeight="1">
      <c r="A47" s="4">
        <v>6</v>
      </c>
      <c r="B47" s="283" t="s">
        <v>50</v>
      </c>
      <c r="C47" s="147">
        <v>23099019</v>
      </c>
      <c r="D47" s="148">
        <v>12302.31432</v>
      </c>
      <c r="E47" s="149">
        <v>167.15110800000002</v>
      </c>
      <c r="F47" s="62">
        <v>42</v>
      </c>
      <c r="G47" s="9" t="s">
        <v>202</v>
      </c>
      <c r="H47" s="138">
        <v>23227.53</v>
      </c>
      <c r="I47" s="136">
        <v>23230</v>
      </c>
      <c r="J47" s="88" t="s">
        <v>67</v>
      </c>
      <c r="K47" s="136">
        <v>3205293</v>
      </c>
    </row>
    <row r="48" spans="1:11" ht="23.25" customHeight="1">
      <c r="A48" s="146">
        <v>7</v>
      </c>
      <c r="B48" s="283" t="s">
        <v>49</v>
      </c>
      <c r="C48" s="147">
        <v>39232199</v>
      </c>
      <c r="D48" s="148">
        <v>2110.26643</v>
      </c>
      <c r="E48" s="149">
        <v>157.20994811</v>
      </c>
      <c r="F48" s="62">
        <v>43</v>
      </c>
      <c r="G48" s="9" t="s">
        <v>203</v>
      </c>
      <c r="H48" s="271">
        <v>1562780</v>
      </c>
      <c r="I48" s="136">
        <v>1477880</v>
      </c>
      <c r="J48" s="88" t="s">
        <v>67</v>
      </c>
      <c r="K48" s="136">
        <v>3114889</v>
      </c>
    </row>
    <row r="49" spans="1:11" ht="23.25" customHeight="1">
      <c r="A49" s="4">
        <v>8</v>
      </c>
      <c r="B49" s="283" t="s">
        <v>51</v>
      </c>
      <c r="C49" s="147">
        <v>22029950</v>
      </c>
      <c r="D49" s="148">
        <v>5981.642212000001</v>
      </c>
      <c r="E49" s="149">
        <v>140.61032</v>
      </c>
      <c r="F49" s="62">
        <v>44</v>
      </c>
      <c r="G49" s="9" t="s">
        <v>204</v>
      </c>
      <c r="H49" s="271">
        <v>52780.8</v>
      </c>
      <c r="I49" s="136">
        <v>52781</v>
      </c>
      <c r="J49" s="88" t="s">
        <v>67</v>
      </c>
      <c r="K49" s="136">
        <v>3112441</v>
      </c>
    </row>
    <row r="50" spans="1:11" ht="23.25" customHeight="1">
      <c r="A50" s="4">
        <v>9</v>
      </c>
      <c r="B50" s="283" t="s">
        <v>52</v>
      </c>
      <c r="C50" s="147">
        <v>72142011</v>
      </c>
      <c r="D50" s="148">
        <v>6245.58445</v>
      </c>
      <c r="E50" s="149">
        <v>132.493691</v>
      </c>
      <c r="F50" s="62">
        <v>45</v>
      </c>
      <c r="G50" s="123" t="s">
        <v>205</v>
      </c>
      <c r="H50" s="271">
        <v>37800</v>
      </c>
      <c r="I50" s="136">
        <v>37800</v>
      </c>
      <c r="J50" s="88" t="s">
        <v>67</v>
      </c>
      <c r="K50" s="136">
        <v>3106095</v>
      </c>
    </row>
    <row r="51" spans="1:11" ht="23.25" customHeight="1">
      <c r="A51" s="146">
        <v>10</v>
      </c>
      <c r="B51" s="285" t="s">
        <v>77</v>
      </c>
      <c r="C51" s="147">
        <v>21069059</v>
      </c>
      <c r="D51" s="148">
        <v>1946.9778</v>
      </c>
      <c r="E51" s="149">
        <v>116.23861050000002</v>
      </c>
      <c r="F51" s="62">
        <v>46</v>
      </c>
      <c r="G51" s="9" t="s">
        <v>206</v>
      </c>
      <c r="H51" s="139">
        <v>73203.74</v>
      </c>
      <c r="I51" s="136">
        <v>75778</v>
      </c>
      <c r="J51" s="88" t="s">
        <v>67</v>
      </c>
      <c r="K51" s="136">
        <v>3031876</v>
      </c>
    </row>
    <row r="52" spans="1:11" ht="27" customHeight="1">
      <c r="A52" s="6" t="s">
        <v>2</v>
      </c>
      <c r="B52" s="6"/>
      <c r="C52" s="143"/>
      <c r="D52" s="169">
        <f>SUM(D42:D51)</f>
        <v>211383.30553199997</v>
      </c>
      <c r="E52" s="170">
        <f>SUM(E42:E51)</f>
        <v>6132.5465932299985</v>
      </c>
      <c r="F52" s="62">
        <v>47</v>
      </c>
      <c r="G52" s="9" t="s">
        <v>207</v>
      </c>
      <c r="H52" s="141">
        <v>17318.2</v>
      </c>
      <c r="I52" s="136">
        <v>18348</v>
      </c>
      <c r="J52" s="88" t="s">
        <v>67</v>
      </c>
      <c r="K52" s="136">
        <v>3026467</v>
      </c>
    </row>
    <row r="53" spans="1:11" ht="20.25" customHeight="1">
      <c r="A53" s="58">
        <v>11</v>
      </c>
      <c r="B53" s="7" t="s">
        <v>1</v>
      </c>
      <c r="C53" s="6"/>
      <c r="D53" s="477">
        <v>239931.343366</v>
      </c>
      <c r="E53" s="478">
        <v>6392.800702770003</v>
      </c>
      <c r="F53" s="62">
        <v>48</v>
      </c>
      <c r="G53" s="9" t="s">
        <v>208</v>
      </c>
      <c r="H53" s="141">
        <v>13693.27</v>
      </c>
      <c r="I53" s="136">
        <v>13693</v>
      </c>
      <c r="J53" s="88" t="s">
        <v>67</v>
      </c>
      <c r="K53" s="136">
        <v>2791564</v>
      </c>
    </row>
    <row r="54" spans="1:11" ht="23.25" customHeight="1" thickBot="1">
      <c r="A54" s="171" t="s">
        <v>0</v>
      </c>
      <c r="B54" s="171"/>
      <c r="C54" s="173"/>
      <c r="D54" s="479">
        <v>451314.64889799996</v>
      </c>
      <c r="E54" s="480">
        <v>12525.347296000002</v>
      </c>
      <c r="F54" s="62">
        <v>49</v>
      </c>
      <c r="G54" s="9" t="s">
        <v>209</v>
      </c>
      <c r="H54" s="141">
        <v>21190</v>
      </c>
      <c r="I54" s="136">
        <v>6</v>
      </c>
      <c r="J54" s="88" t="s">
        <v>66</v>
      </c>
      <c r="K54" s="136">
        <v>2654818</v>
      </c>
    </row>
    <row r="55" spans="1:11" ht="23.25" customHeight="1" thickTop="1">
      <c r="A55" s="154"/>
      <c r="B55" s="154"/>
      <c r="C55" s="154"/>
      <c r="D55" s="192"/>
      <c r="E55" s="192"/>
      <c r="F55" s="62">
        <v>50</v>
      </c>
      <c r="G55" s="9" t="s">
        <v>210</v>
      </c>
      <c r="H55" s="139">
        <v>237000</v>
      </c>
      <c r="I55" s="136">
        <v>237000</v>
      </c>
      <c r="J55" s="88" t="s">
        <v>67</v>
      </c>
      <c r="K55" s="136">
        <v>2580980</v>
      </c>
    </row>
    <row r="56" spans="2:11" ht="23.25" customHeight="1">
      <c r="B56" s="15"/>
      <c r="C56" s="193"/>
      <c r="D56" s="158"/>
      <c r="E56" s="159"/>
      <c r="F56" s="286" t="s">
        <v>2</v>
      </c>
      <c r="H56" s="287">
        <f>SUM(H6:H55)</f>
        <v>20831393.637999997</v>
      </c>
      <c r="I56" s="287">
        <f>SUM(I6:I55)</f>
        <v>23650163</v>
      </c>
      <c r="J56" s="287"/>
      <c r="K56" s="287">
        <f>SUM(K6:K55)</f>
        <v>561551054</v>
      </c>
    </row>
    <row r="57" spans="2:11" ht="23.25" customHeight="1">
      <c r="B57" s="15"/>
      <c r="C57" s="16"/>
      <c r="D57" s="160"/>
      <c r="E57" s="161"/>
      <c r="F57" s="286" t="s">
        <v>1</v>
      </c>
      <c r="G57" s="288"/>
      <c r="H57" s="63">
        <f>H58-H56</f>
        <v>6586129.353000004</v>
      </c>
      <c r="I57" s="63">
        <f>I58-I56</f>
        <v>6441564</v>
      </c>
      <c r="J57" s="63"/>
      <c r="K57" s="64">
        <f>K58-K56</f>
        <v>247907289</v>
      </c>
    </row>
    <row r="58" spans="2:11" ht="30.75" customHeight="1" thickBot="1">
      <c r="B58" s="15"/>
      <c r="C58" s="193"/>
      <c r="D58" s="159"/>
      <c r="E58" s="156"/>
      <c r="F58" s="60" t="s">
        <v>10</v>
      </c>
      <c r="G58" s="292"/>
      <c r="H58" s="289">
        <v>27417522.991</v>
      </c>
      <c r="I58" s="290">
        <v>30091727</v>
      </c>
      <c r="J58" s="291"/>
      <c r="K58" s="290">
        <v>809458343</v>
      </c>
    </row>
    <row r="59" spans="2:13" ht="23.25" customHeight="1">
      <c r="B59" s="282"/>
      <c r="C59" s="196"/>
      <c r="D59" s="197"/>
      <c r="E59" s="197"/>
      <c r="G59" s="165"/>
      <c r="H59" s="166"/>
      <c r="I59" s="167"/>
      <c r="J59" s="168"/>
      <c r="K59" s="167"/>
      <c r="L59" s="166"/>
      <c r="M59" s="166"/>
    </row>
    <row r="60" spans="2:13" ht="23.25" customHeight="1">
      <c r="B60" s="15"/>
      <c r="C60" s="297"/>
      <c r="D60" s="122"/>
      <c r="E60" s="122"/>
      <c r="G60" s="165"/>
      <c r="H60" s="166"/>
      <c r="I60" s="167"/>
      <c r="J60" s="168"/>
      <c r="K60" s="167"/>
      <c r="L60" s="166"/>
      <c r="M60" s="166"/>
    </row>
    <row r="61" spans="2:13" ht="23.25" customHeight="1">
      <c r="B61" s="15"/>
      <c r="C61" s="194"/>
      <c r="D61" s="155"/>
      <c r="E61" s="156"/>
      <c r="G61" s="165"/>
      <c r="H61" s="156"/>
      <c r="I61" s="167"/>
      <c r="J61" s="168"/>
      <c r="K61" s="167"/>
      <c r="L61" s="166"/>
      <c r="M61" s="166"/>
    </row>
    <row r="62" spans="2:13" ht="23.25" customHeight="1">
      <c r="B62" s="195"/>
      <c r="C62" s="196"/>
      <c r="D62" s="197"/>
      <c r="E62" s="197"/>
      <c r="G62" s="165"/>
      <c r="H62" s="166"/>
      <c r="I62" s="167"/>
      <c r="J62" s="168"/>
      <c r="K62" s="167"/>
      <c r="L62" s="166"/>
      <c r="M62" s="166"/>
    </row>
    <row r="63" spans="2:13" ht="23.25" customHeight="1">
      <c r="B63" s="166"/>
      <c r="C63" s="193"/>
      <c r="D63" s="155"/>
      <c r="E63" s="155"/>
      <c r="G63" s="165"/>
      <c r="H63" s="166"/>
      <c r="I63" s="167"/>
      <c r="J63" s="168"/>
      <c r="K63" s="167"/>
      <c r="L63" s="166"/>
      <c r="M63" s="166"/>
    </row>
    <row r="64" spans="2:13" ht="23.25" customHeight="1">
      <c r="B64" s="15"/>
      <c r="C64" s="17"/>
      <c r="D64" s="295"/>
      <c r="E64" s="296"/>
      <c r="G64" s="165"/>
      <c r="H64" s="166"/>
      <c r="I64" s="167"/>
      <c r="J64" s="168"/>
      <c r="K64" s="167"/>
      <c r="L64" s="166"/>
      <c r="M64" s="166"/>
    </row>
    <row r="65" spans="2:13" ht="23.25" customHeight="1">
      <c r="B65" s="15"/>
      <c r="C65" s="17"/>
      <c r="D65" s="162"/>
      <c r="E65" s="162"/>
      <c r="G65" s="165"/>
      <c r="H65" s="166"/>
      <c r="I65" s="167"/>
      <c r="J65" s="168"/>
      <c r="K65" s="167"/>
      <c r="L65" s="166"/>
      <c r="M65" s="166"/>
    </row>
    <row r="66" spans="2:13" ht="23.25" customHeight="1">
      <c r="B66" s="15"/>
      <c r="C66" s="17"/>
      <c r="G66" s="165"/>
      <c r="H66" s="166"/>
      <c r="I66" s="167"/>
      <c r="J66" s="168"/>
      <c r="K66" s="167"/>
      <c r="L66" s="166"/>
      <c r="M66" s="166"/>
    </row>
    <row r="67" spans="2:13" ht="23.25" customHeight="1">
      <c r="B67" s="15"/>
      <c r="C67" s="17"/>
      <c r="G67" s="165"/>
      <c r="H67" s="166"/>
      <c r="I67" s="167"/>
      <c r="J67" s="168"/>
      <c r="K67" s="167"/>
      <c r="L67" s="166"/>
      <c r="M67" s="166"/>
    </row>
    <row r="68" spans="2:13" ht="23.25" customHeight="1">
      <c r="B68" s="15"/>
      <c r="C68" s="18"/>
      <c r="G68" s="165"/>
      <c r="H68" s="166"/>
      <c r="I68" s="167"/>
      <c r="J68" s="168"/>
      <c r="K68" s="167"/>
      <c r="L68" s="166"/>
      <c r="M68" s="166"/>
    </row>
    <row r="69" spans="7:13" ht="23.25" customHeight="1">
      <c r="G69" s="165"/>
      <c r="H69" s="166"/>
      <c r="I69" s="167"/>
      <c r="J69" s="168"/>
      <c r="K69" s="167"/>
      <c r="L69" s="166"/>
      <c r="M69" s="166"/>
    </row>
    <row r="70" spans="7:13" ht="23.25" customHeight="1">
      <c r="G70" s="165"/>
      <c r="H70" s="166"/>
      <c r="I70" s="167"/>
      <c r="J70" s="168"/>
      <c r="K70" s="167"/>
      <c r="L70" s="166"/>
      <c r="M70" s="166"/>
    </row>
    <row r="71" spans="7:13" ht="23.25" customHeight="1">
      <c r="G71" s="165"/>
      <c r="H71" s="166"/>
      <c r="I71" s="167"/>
      <c r="J71" s="168"/>
      <c r="K71" s="167"/>
      <c r="L71" s="166"/>
      <c r="M71" s="166"/>
    </row>
    <row r="72" spans="7:13" ht="23.25" customHeight="1">
      <c r="G72" s="165"/>
      <c r="H72" s="166"/>
      <c r="I72" s="167"/>
      <c r="J72" s="168"/>
      <c r="K72" s="167"/>
      <c r="L72" s="166"/>
      <c r="M72" s="166"/>
    </row>
    <row r="73" spans="7:13" ht="23.25" customHeight="1">
      <c r="G73" s="165"/>
      <c r="H73" s="166"/>
      <c r="I73" s="167"/>
      <c r="J73" s="168"/>
      <c r="K73" s="167"/>
      <c r="L73" s="166"/>
      <c r="M73" s="166"/>
    </row>
    <row r="74" spans="7:13" ht="23.25" customHeight="1">
      <c r="G74" s="165"/>
      <c r="H74" s="166"/>
      <c r="I74" s="167"/>
      <c r="J74" s="168"/>
      <c r="K74" s="167"/>
      <c r="L74" s="166"/>
      <c r="M74" s="166"/>
    </row>
    <row r="75" spans="7:13" ht="23.25" customHeight="1">
      <c r="G75" s="165"/>
      <c r="H75" s="166"/>
      <c r="I75" s="167"/>
      <c r="J75" s="168"/>
      <c r="K75" s="167"/>
      <c r="L75" s="166"/>
      <c r="M75" s="166"/>
    </row>
    <row r="76" spans="7:13" ht="23.25" customHeight="1">
      <c r="G76" s="166"/>
      <c r="H76" s="166"/>
      <c r="I76" s="166"/>
      <c r="J76" s="166"/>
      <c r="K76" s="166"/>
      <c r="L76" s="166"/>
      <c r="M76" s="166"/>
    </row>
    <row r="77" spans="7:13" ht="23.25" customHeight="1">
      <c r="G77" s="166"/>
      <c r="H77" s="166"/>
      <c r="I77" s="166"/>
      <c r="J77" s="166"/>
      <c r="K77" s="166"/>
      <c r="L77" s="166"/>
      <c r="M77" s="166"/>
    </row>
    <row r="78" spans="7:13" ht="23.25" customHeight="1">
      <c r="G78" s="166"/>
      <c r="H78" s="166"/>
      <c r="I78" s="166"/>
      <c r="J78" s="166"/>
      <c r="K78" s="166"/>
      <c r="L78" s="166"/>
      <c r="M78" s="166"/>
    </row>
    <row r="79" spans="7:13" ht="23.25" customHeight="1">
      <c r="G79" s="166"/>
      <c r="H79" s="166"/>
      <c r="I79" s="166"/>
      <c r="J79" s="166"/>
      <c r="K79" s="166"/>
      <c r="L79" s="166"/>
      <c r="M79" s="166"/>
    </row>
    <row r="80" spans="7:13" ht="23.25" customHeight="1">
      <c r="G80" s="166"/>
      <c r="H80" s="166"/>
      <c r="I80" s="166"/>
      <c r="J80" s="166"/>
      <c r="K80" s="166"/>
      <c r="L80" s="166"/>
      <c r="M80" s="166"/>
    </row>
    <row r="81" spans="7:13" ht="23.25" customHeight="1">
      <c r="G81" s="166"/>
      <c r="H81" s="166"/>
      <c r="I81" s="166"/>
      <c r="J81" s="166"/>
      <c r="K81" s="166"/>
      <c r="L81" s="166"/>
      <c r="M81" s="166"/>
    </row>
    <row r="82" spans="7:13" ht="23.25" customHeight="1">
      <c r="G82" s="166"/>
      <c r="H82" s="166"/>
      <c r="I82" s="166"/>
      <c r="J82" s="166"/>
      <c r="K82" s="166"/>
      <c r="L82" s="166"/>
      <c r="M82" s="166"/>
    </row>
    <row r="83" spans="7:13" ht="23.25" customHeight="1">
      <c r="G83" s="166"/>
      <c r="H83" s="166"/>
      <c r="I83" s="166"/>
      <c r="J83" s="166"/>
      <c r="K83" s="166"/>
      <c r="L83" s="166"/>
      <c r="M83" s="166"/>
    </row>
    <row r="84" spans="7:13" ht="23.25" customHeight="1">
      <c r="G84" s="166"/>
      <c r="H84" s="166"/>
      <c r="I84" s="166"/>
      <c r="J84" s="166"/>
      <c r="K84" s="166"/>
      <c r="L84" s="166"/>
      <c r="M84" s="166"/>
    </row>
    <row r="85" spans="7:13" ht="23.25" customHeight="1">
      <c r="G85" s="166"/>
      <c r="H85" s="166"/>
      <c r="I85" s="166"/>
      <c r="J85" s="166"/>
      <c r="K85" s="166"/>
      <c r="L85" s="166"/>
      <c r="M85" s="166"/>
    </row>
    <row r="86" spans="7:13" ht="23.25" customHeight="1">
      <c r="G86" s="166"/>
      <c r="H86" s="166"/>
      <c r="I86" s="166"/>
      <c r="J86" s="166"/>
      <c r="K86" s="166"/>
      <c r="L86" s="166"/>
      <c r="M86" s="166"/>
    </row>
    <row r="87" spans="7:13" ht="23.25" customHeight="1">
      <c r="G87" s="166"/>
      <c r="H87" s="166"/>
      <c r="I87" s="166"/>
      <c r="J87" s="166"/>
      <c r="K87" s="166"/>
      <c r="L87" s="166"/>
      <c r="M87" s="166"/>
    </row>
    <row r="88" spans="7:13" ht="23.25" customHeight="1">
      <c r="G88" s="166"/>
      <c r="H88" s="166"/>
      <c r="I88" s="166"/>
      <c r="J88" s="166"/>
      <c r="K88" s="166"/>
      <c r="L88" s="166"/>
      <c r="M88" s="166"/>
    </row>
    <row r="89" spans="7:13" ht="23.25" customHeight="1">
      <c r="G89" s="166"/>
      <c r="H89" s="166"/>
      <c r="I89" s="166"/>
      <c r="J89" s="166"/>
      <c r="K89" s="166"/>
      <c r="L89" s="166"/>
      <c r="M89" s="166"/>
    </row>
    <row r="90" spans="7:13" ht="23.25" customHeight="1">
      <c r="G90" s="166"/>
      <c r="H90" s="166"/>
      <c r="I90" s="166"/>
      <c r="J90" s="166"/>
      <c r="K90" s="166"/>
      <c r="L90" s="166"/>
      <c r="M90" s="166"/>
    </row>
    <row r="91" spans="7:13" ht="23.25" customHeight="1">
      <c r="G91" s="164"/>
      <c r="H91" s="166"/>
      <c r="I91" s="166"/>
      <c r="J91" s="166"/>
      <c r="K91" s="166"/>
      <c r="L91" s="166"/>
      <c r="M91" s="166"/>
    </row>
    <row r="92" spans="7:13" ht="23.25" customHeight="1">
      <c r="G92" s="164"/>
      <c r="H92" s="166"/>
      <c r="I92" s="166"/>
      <c r="J92" s="166"/>
      <c r="K92" s="166"/>
      <c r="L92" s="166"/>
      <c r="M92" s="166"/>
    </row>
    <row r="93" spans="7:13" ht="23.25" customHeight="1">
      <c r="G93" s="164"/>
      <c r="H93" s="166"/>
      <c r="I93" s="166"/>
      <c r="J93" s="166"/>
      <c r="K93" s="166"/>
      <c r="L93" s="166"/>
      <c r="M93" s="166"/>
    </row>
    <row r="94" spans="7:13" ht="23.25" customHeight="1">
      <c r="G94" s="164"/>
      <c r="H94" s="166"/>
      <c r="I94" s="166"/>
      <c r="J94" s="166"/>
      <c r="K94" s="166"/>
      <c r="L94" s="166"/>
      <c r="M94" s="166"/>
    </row>
    <row r="95" spans="7:13" ht="23.25" customHeight="1">
      <c r="G95" s="164"/>
      <c r="H95" s="166"/>
      <c r="I95" s="166"/>
      <c r="J95" s="166"/>
      <c r="K95" s="166"/>
      <c r="L95" s="166"/>
      <c r="M95" s="166"/>
    </row>
    <row r="96" spans="7:13" ht="23.25" customHeight="1">
      <c r="G96" s="164"/>
      <c r="H96" s="166"/>
      <c r="I96" s="166"/>
      <c r="J96" s="166"/>
      <c r="K96" s="166"/>
      <c r="L96" s="166"/>
      <c r="M96" s="166"/>
    </row>
    <row r="97" spans="7:13" ht="23.25" customHeight="1">
      <c r="G97" s="164"/>
      <c r="H97" s="166"/>
      <c r="I97" s="166"/>
      <c r="J97" s="166"/>
      <c r="K97" s="166"/>
      <c r="L97" s="166"/>
      <c r="M97" s="166"/>
    </row>
    <row r="98" spans="7:13" ht="23.25" customHeight="1">
      <c r="G98" s="164"/>
      <c r="H98" s="166"/>
      <c r="I98" s="166"/>
      <c r="J98" s="166"/>
      <c r="K98" s="166"/>
      <c r="L98" s="166"/>
      <c r="M98" s="166"/>
    </row>
    <row r="99" spans="7:13" ht="23.25" customHeight="1">
      <c r="G99" s="164"/>
      <c r="H99" s="166"/>
      <c r="I99" s="166"/>
      <c r="J99" s="166"/>
      <c r="K99" s="166"/>
      <c r="L99" s="166"/>
      <c r="M99" s="166"/>
    </row>
    <row r="100" spans="7:13" ht="23.25" customHeight="1">
      <c r="G100" s="164"/>
      <c r="H100" s="166"/>
      <c r="I100" s="166"/>
      <c r="J100" s="166"/>
      <c r="K100" s="166"/>
      <c r="L100" s="166"/>
      <c r="M100" s="166"/>
    </row>
    <row r="101" spans="7:13" ht="23.25" customHeight="1">
      <c r="G101" s="164"/>
      <c r="H101" s="166"/>
      <c r="I101" s="166"/>
      <c r="J101" s="166"/>
      <c r="K101" s="166"/>
      <c r="L101" s="166"/>
      <c r="M101" s="166"/>
    </row>
    <row r="102" spans="7:13" ht="23.25" customHeight="1">
      <c r="G102" s="164"/>
      <c r="H102" s="166"/>
      <c r="I102" s="166"/>
      <c r="J102" s="166"/>
      <c r="K102" s="166"/>
      <c r="L102" s="166"/>
      <c r="M102" s="166"/>
    </row>
    <row r="103" spans="7:13" ht="23.25" customHeight="1">
      <c r="G103" s="164"/>
      <c r="H103" s="166"/>
      <c r="I103" s="166"/>
      <c r="J103" s="166"/>
      <c r="K103" s="166"/>
      <c r="L103" s="166"/>
      <c r="M103" s="166"/>
    </row>
    <row r="104" spans="7:13" ht="23.25" customHeight="1">
      <c r="G104" s="164"/>
      <c r="H104" s="166"/>
      <c r="I104" s="166"/>
      <c r="J104" s="166"/>
      <c r="K104" s="166"/>
      <c r="L104" s="166"/>
      <c r="M104" s="166"/>
    </row>
    <row r="105" spans="7:13" ht="23.25" customHeight="1">
      <c r="G105" s="164"/>
      <c r="H105" s="166"/>
      <c r="I105" s="166"/>
      <c r="J105" s="166"/>
      <c r="K105" s="166"/>
      <c r="L105" s="166"/>
      <c r="M105" s="166"/>
    </row>
    <row r="106" spans="7:13" ht="23.25" customHeight="1">
      <c r="G106" s="164"/>
      <c r="H106" s="166"/>
      <c r="I106" s="166"/>
      <c r="J106" s="166"/>
      <c r="K106" s="166"/>
      <c r="L106" s="166"/>
      <c r="M106" s="166"/>
    </row>
    <row r="107" spans="7:13" ht="23.25" customHeight="1">
      <c r="G107" s="164"/>
      <c r="H107" s="166"/>
      <c r="I107" s="166"/>
      <c r="J107" s="166"/>
      <c r="K107" s="166"/>
      <c r="L107" s="166"/>
      <c r="M107" s="166"/>
    </row>
    <row r="108" spans="7:13" ht="23.25" customHeight="1">
      <c r="G108" s="164"/>
      <c r="H108" s="166"/>
      <c r="I108" s="166"/>
      <c r="J108" s="166"/>
      <c r="K108" s="166"/>
      <c r="L108" s="166"/>
      <c r="M108" s="166"/>
    </row>
    <row r="109" spans="7:13" ht="23.25" customHeight="1">
      <c r="G109" s="164"/>
      <c r="H109" s="166"/>
      <c r="I109" s="166"/>
      <c r="J109" s="166"/>
      <c r="K109" s="166"/>
      <c r="L109" s="166"/>
      <c r="M109" s="166"/>
    </row>
    <row r="110" spans="7:13" ht="23.25" customHeight="1">
      <c r="G110" s="164"/>
      <c r="H110" s="166"/>
      <c r="I110" s="166"/>
      <c r="J110" s="166"/>
      <c r="K110" s="166"/>
      <c r="L110" s="166"/>
      <c r="M110" s="166"/>
    </row>
    <row r="111" spans="7:13" ht="23.25" customHeight="1">
      <c r="G111" s="164"/>
      <c r="H111" s="166"/>
      <c r="I111" s="166"/>
      <c r="J111" s="166"/>
      <c r="K111" s="166"/>
      <c r="L111" s="166"/>
      <c r="M111" s="166"/>
    </row>
    <row r="112" spans="7:13" ht="23.25" customHeight="1">
      <c r="G112" s="164"/>
      <c r="H112" s="166"/>
      <c r="I112" s="166"/>
      <c r="J112" s="166"/>
      <c r="K112" s="166"/>
      <c r="L112" s="166"/>
      <c r="M112" s="166"/>
    </row>
    <row r="113" spans="7:13" ht="23.25" customHeight="1">
      <c r="G113" s="164"/>
      <c r="H113" s="166"/>
      <c r="I113" s="166"/>
      <c r="J113" s="166"/>
      <c r="K113" s="166"/>
      <c r="L113" s="166"/>
      <c r="M113" s="166"/>
    </row>
    <row r="114" spans="7:13" ht="23.25" customHeight="1">
      <c r="G114" s="164"/>
      <c r="H114" s="166"/>
      <c r="I114" s="166"/>
      <c r="J114" s="166"/>
      <c r="K114" s="166"/>
      <c r="L114" s="166"/>
      <c r="M114" s="166"/>
    </row>
    <row r="115" spans="7:13" ht="23.25" customHeight="1">
      <c r="G115" s="164"/>
      <c r="H115" s="166"/>
      <c r="I115" s="166"/>
      <c r="J115" s="166"/>
      <c r="K115" s="166"/>
      <c r="L115" s="166"/>
      <c r="M115" s="166"/>
    </row>
    <row r="116" spans="7:13" ht="23.25" customHeight="1">
      <c r="G116" s="164"/>
      <c r="H116" s="166"/>
      <c r="I116" s="166"/>
      <c r="J116" s="166"/>
      <c r="K116" s="166"/>
      <c r="L116" s="166"/>
      <c r="M116" s="166"/>
    </row>
    <row r="117" spans="7:13" ht="23.25" customHeight="1">
      <c r="G117" s="164"/>
      <c r="H117" s="166"/>
      <c r="I117" s="166"/>
      <c r="J117" s="166"/>
      <c r="K117" s="166"/>
      <c r="L117" s="166"/>
      <c r="M117" s="166"/>
    </row>
    <row r="118" spans="7:13" ht="23.25" customHeight="1">
      <c r="G118" s="164"/>
      <c r="H118" s="166"/>
      <c r="I118" s="166"/>
      <c r="J118" s="166"/>
      <c r="K118" s="166"/>
      <c r="L118" s="166"/>
      <c r="M118" s="166"/>
    </row>
    <row r="119" spans="7:13" ht="23.25" customHeight="1">
      <c r="G119" s="164"/>
      <c r="H119" s="166"/>
      <c r="I119" s="166"/>
      <c r="J119" s="166"/>
      <c r="K119" s="166"/>
      <c r="L119" s="166"/>
      <c r="M119" s="166"/>
    </row>
    <row r="120" spans="7:13" ht="23.25" customHeight="1">
      <c r="G120" s="164"/>
      <c r="H120" s="166"/>
      <c r="I120" s="166"/>
      <c r="J120" s="166"/>
      <c r="K120" s="166"/>
      <c r="L120" s="166"/>
      <c r="M120" s="166"/>
    </row>
    <row r="121" spans="7:13" ht="23.25" customHeight="1">
      <c r="G121" s="164"/>
      <c r="H121" s="166"/>
      <c r="I121" s="166"/>
      <c r="J121" s="166"/>
      <c r="K121" s="166"/>
      <c r="L121" s="166"/>
      <c r="M121" s="166"/>
    </row>
    <row r="122" spans="7:13" ht="23.25" customHeight="1">
      <c r="G122" s="164"/>
      <c r="H122" s="166"/>
      <c r="I122" s="166"/>
      <c r="J122" s="166"/>
      <c r="K122" s="166"/>
      <c r="L122" s="166"/>
      <c r="M122" s="166"/>
    </row>
    <row r="123" spans="7:13" ht="23.25" customHeight="1">
      <c r="G123" s="164"/>
      <c r="H123" s="166"/>
      <c r="I123" s="166"/>
      <c r="J123" s="166"/>
      <c r="K123" s="166"/>
      <c r="L123" s="166"/>
      <c r="M123" s="166"/>
    </row>
    <row r="124" spans="8:13" ht="23.25" customHeight="1">
      <c r="H124" s="166"/>
      <c r="I124" s="166"/>
      <c r="J124" s="166"/>
      <c r="K124" s="166"/>
      <c r="L124" s="166"/>
      <c r="M124" s="166"/>
    </row>
    <row r="125" spans="8:13" ht="23.25" customHeight="1">
      <c r="H125" s="166"/>
      <c r="I125" s="166"/>
      <c r="J125" s="166"/>
      <c r="K125" s="166"/>
      <c r="L125" s="166"/>
      <c r="M125" s="166"/>
    </row>
    <row r="126" spans="8:13" ht="23.25" customHeight="1">
      <c r="H126" s="166"/>
      <c r="I126" s="166"/>
      <c r="J126" s="166"/>
      <c r="K126" s="166"/>
      <c r="L126" s="166"/>
      <c r="M126" s="166"/>
    </row>
    <row r="127" spans="8:13" ht="23.25" customHeight="1">
      <c r="H127" s="166"/>
      <c r="I127" s="166"/>
      <c r="J127" s="166"/>
      <c r="K127" s="166"/>
      <c r="L127" s="166"/>
      <c r="M127" s="166"/>
    </row>
    <row r="128" spans="8:13" ht="23.25" customHeight="1">
      <c r="H128" s="166"/>
      <c r="I128" s="166"/>
      <c r="J128" s="166"/>
      <c r="K128" s="166"/>
      <c r="L128" s="166"/>
      <c r="M128" s="166"/>
    </row>
    <row r="129" spans="8:13" ht="23.25" customHeight="1">
      <c r="H129" s="166"/>
      <c r="I129" s="166"/>
      <c r="J129" s="166"/>
      <c r="K129" s="166"/>
      <c r="L129" s="166"/>
      <c r="M129" s="166"/>
    </row>
    <row r="130" spans="8:13" ht="23.25" customHeight="1">
      <c r="H130" s="166"/>
      <c r="I130" s="166"/>
      <c r="J130" s="166"/>
      <c r="K130" s="166"/>
      <c r="L130" s="166"/>
      <c r="M130" s="166"/>
    </row>
    <row r="131" spans="8:13" ht="23.25" customHeight="1">
      <c r="H131" s="166"/>
      <c r="I131" s="166"/>
      <c r="J131" s="166"/>
      <c r="K131" s="166"/>
      <c r="L131" s="166"/>
      <c r="M131" s="166"/>
    </row>
  </sheetData>
  <sheetProtection/>
  <mergeCells count="6">
    <mergeCell ref="F1:K1"/>
    <mergeCell ref="F2:K2"/>
    <mergeCell ref="F3:K3"/>
    <mergeCell ref="A1:E1"/>
    <mergeCell ref="A2:E2"/>
    <mergeCell ref="A3:E3"/>
  </mergeCells>
  <printOptions/>
  <pageMargins left="0.25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"/>
  <sheetViews>
    <sheetView zoomScalePageLayoutView="0" workbookViewId="0" topLeftCell="A19">
      <selection activeCell="A31" sqref="A31:I31"/>
    </sheetView>
  </sheetViews>
  <sheetFormatPr defaultColWidth="9.140625" defaultRowHeight="15"/>
  <cols>
    <col min="1" max="1" width="6.421875" style="0" customWidth="1"/>
    <col min="2" max="2" width="15.8515625" style="0" customWidth="1"/>
    <col min="3" max="3" width="32.421875" style="0" customWidth="1"/>
    <col min="4" max="4" width="18.00390625" style="0" customWidth="1"/>
    <col min="5" max="5" width="12.7109375" style="0" customWidth="1"/>
    <col min="6" max="6" width="17.28125" style="0" customWidth="1"/>
    <col min="7" max="7" width="15.28125" style="0" customWidth="1"/>
    <col min="8" max="8" width="13.7109375" style="0" customWidth="1"/>
    <col min="9" max="9" width="9.140625" style="0" customWidth="1"/>
  </cols>
  <sheetData>
    <row r="1" spans="1:9" ht="23.25">
      <c r="A1" s="486" t="s">
        <v>100</v>
      </c>
      <c r="B1" s="486"/>
      <c r="C1" s="486"/>
      <c r="D1" s="486"/>
      <c r="E1" s="486"/>
      <c r="F1" s="486"/>
      <c r="G1" s="486"/>
      <c r="H1" s="486"/>
      <c r="I1" s="486"/>
    </row>
    <row r="2" spans="1:9" ht="23.25">
      <c r="A2" s="486" t="s">
        <v>101</v>
      </c>
      <c r="B2" s="486"/>
      <c r="C2" s="486"/>
      <c r="D2" s="486"/>
      <c r="E2" s="486"/>
      <c r="F2" s="486"/>
      <c r="G2" s="486"/>
      <c r="H2" s="486"/>
      <c r="I2" s="486"/>
    </row>
    <row r="3" spans="1:9" ht="23.25">
      <c r="A3" s="486" t="s">
        <v>102</v>
      </c>
      <c r="B3" s="486"/>
      <c r="C3" s="486"/>
      <c r="D3" s="486"/>
      <c r="E3" s="486"/>
      <c r="F3" s="486"/>
      <c r="G3" s="486"/>
      <c r="H3" s="486"/>
      <c r="I3" s="486"/>
    </row>
    <row r="4" spans="1:9" ht="18.75">
      <c r="A4" s="343" t="s">
        <v>20</v>
      </c>
      <c r="B4" s="344" t="s">
        <v>103</v>
      </c>
      <c r="C4" s="343" t="s">
        <v>6</v>
      </c>
      <c r="D4" s="345" t="s">
        <v>104</v>
      </c>
      <c r="E4" s="346" t="s">
        <v>105</v>
      </c>
      <c r="F4" s="347" t="s">
        <v>106</v>
      </c>
      <c r="G4" s="345" t="s">
        <v>107</v>
      </c>
      <c r="H4" s="348" t="s">
        <v>108</v>
      </c>
      <c r="I4" s="345" t="s">
        <v>109</v>
      </c>
    </row>
    <row r="5" spans="1:9" ht="21" customHeight="1">
      <c r="A5" s="349">
        <v>1</v>
      </c>
      <c r="B5" s="350" t="s">
        <v>110</v>
      </c>
      <c r="C5" s="351" t="s">
        <v>111</v>
      </c>
      <c r="D5" s="352">
        <v>3</v>
      </c>
      <c r="E5" s="353" t="s">
        <v>112</v>
      </c>
      <c r="F5" s="354">
        <v>145398278</v>
      </c>
      <c r="G5" s="355">
        <v>0</v>
      </c>
      <c r="H5" s="355">
        <v>10177879</v>
      </c>
      <c r="I5" s="356"/>
    </row>
    <row r="6" spans="1:9" ht="21" customHeight="1">
      <c r="A6" s="349">
        <v>2</v>
      </c>
      <c r="B6" s="350" t="s">
        <v>113</v>
      </c>
      <c r="C6" s="357" t="s">
        <v>28</v>
      </c>
      <c r="D6" s="358">
        <v>417020</v>
      </c>
      <c r="E6" s="353" t="s">
        <v>67</v>
      </c>
      <c r="F6" s="359">
        <v>60211230</v>
      </c>
      <c r="G6" s="355">
        <v>3010561</v>
      </c>
      <c r="H6" s="360">
        <v>0</v>
      </c>
      <c r="I6" s="356"/>
    </row>
    <row r="7" spans="1:9" ht="21" customHeight="1">
      <c r="A7" s="349">
        <v>3</v>
      </c>
      <c r="B7" s="361" t="s">
        <v>114</v>
      </c>
      <c r="C7" s="362" t="s">
        <v>115</v>
      </c>
      <c r="D7" s="363">
        <v>3479000</v>
      </c>
      <c r="E7" s="364" t="s">
        <v>67</v>
      </c>
      <c r="F7" s="365">
        <v>53704677</v>
      </c>
      <c r="G7" s="355">
        <v>0</v>
      </c>
      <c r="H7" s="360">
        <v>0</v>
      </c>
      <c r="I7" s="356"/>
    </row>
    <row r="8" spans="1:9" ht="21" customHeight="1">
      <c r="A8" s="349">
        <v>4</v>
      </c>
      <c r="B8" s="350" t="s">
        <v>116</v>
      </c>
      <c r="C8" s="366" t="s">
        <v>117</v>
      </c>
      <c r="D8" s="367">
        <v>1330700</v>
      </c>
      <c r="E8" s="368" t="s">
        <v>67</v>
      </c>
      <c r="F8" s="369">
        <v>20541770</v>
      </c>
      <c r="G8" s="355">
        <v>0</v>
      </c>
      <c r="H8" s="360">
        <v>0</v>
      </c>
      <c r="I8" s="356"/>
    </row>
    <row r="9" spans="1:9" ht="21" customHeight="1">
      <c r="A9" s="370">
        <v>5</v>
      </c>
      <c r="B9" s="350" t="s">
        <v>118</v>
      </c>
      <c r="C9" s="371" t="s">
        <v>119</v>
      </c>
      <c r="D9" s="372">
        <v>4460</v>
      </c>
      <c r="E9" s="373" t="s">
        <v>67</v>
      </c>
      <c r="F9" s="374">
        <v>8622854</v>
      </c>
      <c r="G9" s="355">
        <v>0</v>
      </c>
      <c r="H9" s="360">
        <v>603606</v>
      </c>
      <c r="I9" s="356"/>
    </row>
    <row r="10" spans="1:9" ht="21" customHeight="1">
      <c r="A10" s="349">
        <v>6</v>
      </c>
      <c r="B10" s="361" t="s">
        <v>120</v>
      </c>
      <c r="C10" s="375" t="s">
        <v>121</v>
      </c>
      <c r="D10" s="376">
        <v>26900</v>
      </c>
      <c r="E10" s="373" t="s">
        <v>67</v>
      </c>
      <c r="F10" s="377">
        <v>6992875</v>
      </c>
      <c r="G10" s="355">
        <v>0</v>
      </c>
      <c r="H10" s="360">
        <v>489502</v>
      </c>
      <c r="I10" s="356"/>
    </row>
    <row r="11" spans="1:9" ht="21" customHeight="1">
      <c r="A11" s="370">
        <v>7</v>
      </c>
      <c r="B11" s="350" t="s">
        <v>122</v>
      </c>
      <c r="C11" s="378" t="s">
        <v>123</v>
      </c>
      <c r="D11" s="379">
        <v>68103</v>
      </c>
      <c r="E11" s="380" t="s">
        <v>67</v>
      </c>
      <c r="F11" s="381">
        <v>5692748</v>
      </c>
      <c r="G11" s="355">
        <v>0</v>
      </c>
      <c r="H11" s="360">
        <v>408254</v>
      </c>
      <c r="I11" s="356"/>
    </row>
    <row r="12" spans="1:9" ht="21" customHeight="1">
      <c r="A12" s="349">
        <v>8</v>
      </c>
      <c r="B12" s="350" t="s">
        <v>124</v>
      </c>
      <c r="C12" s="382" t="s">
        <v>125</v>
      </c>
      <c r="D12" s="383">
        <v>2388</v>
      </c>
      <c r="E12" s="384" t="s">
        <v>67</v>
      </c>
      <c r="F12" s="385">
        <v>2825282</v>
      </c>
      <c r="G12" s="355">
        <v>0</v>
      </c>
      <c r="H12" s="360">
        <v>0</v>
      </c>
      <c r="I12" s="356"/>
    </row>
    <row r="13" spans="1:9" ht="21" customHeight="1">
      <c r="A13" s="370">
        <v>9</v>
      </c>
      <c r="B13" s="350" t="s">
        <v>126</v>
      </c>
      <c r="C13" s="386" t="s">
        <v>127</v>
      </c>
      <c r="D13" s="387">
        <v>38010</v>
      </c>
      <c r="E13" s="388" t="s">
        <v>66</v>
      </c>
      <c r="F13" s="389">
        <v>2374953</v>
      </c>
      <c r="G13" s="355">
        <v>0</v>
      </c>
      <c r="H13" s="360">
        <v>0</v>
      </c>
      <c r="I13" s="356"/>
    </row>
    <row r="14" spans="1:9" ht="21" customHeight="1">
      <c r="A14" s="349">
        <v>10</v>
      </c>
      <c r="B14" s="390" t="s">
        <v>128</v>
      </c>
      <c r="C14" s="391" t="s">
        <v>129</v>
      </c>
      <c r="D14" s="392">
        <v>107976</v>
      </c>
      <c r="E14" s="393" t="s">
        <v>67</v>
      </c>
      <c r="F14" s="394">
        <v>2222407</v>
      </c>
      <c r="G14" s="355">
        <v>0</v>
      </c>
      <c r="H14" s="360">
        <v>0</v>
      </c>
      <c r="I14" s="356"/>
    </row>
    <row r="15" spans="1:9" ht="21" customHeight="1">
      <c r="A15" s="370">
        <v>11</v>
      </c>
      <c r="B15" s="395" t="s">
        <v>130</v>
      </c>
      <c r="C15" s="396" t="s">
        <v>131</v>
      </c>
      <c r="D15" s="397">
        <v>14687</v>
      </c>
      <c r="E15" s="393" t="s">
        <v>67</v>
      </c>
      <c r="F15" s="398">
        <v>2019090</v>
      </c>
      <c r="G15" s="355">
        <v>0</v>
      </c>
      <c r="H15" s="360">
        <v>0</v>
      </c>
      <c r="I15" s="356" t="s">
        <v>132</v>
      </c>
    </row>
    <row r="16" spans="1:9" ht="21" customHeight="1">
      <c r="A16" s="349">
        <v>12</v>
      </c>
      <c r="B16" s="395" t="s">
        <v>133</v>
      </c>
      <c r="C16" s="399" t="s">
        <v>134</v>
      </c>
      <c r="D16" s="400">
        <v>12500</v>
      </c>
      <c r="E16" s="401" t="s">
        <v>135</v>
      </c>
      <c r="F16" s="402">
        <v>1998000</v>
      </c>
      <c r="G16" s="355">
        <v>0</v>
      </c>
      <c r="H16" s="360">
        <v>0</v>
      </c>
      <c r="I16" s="356" t="s">
        <v>132</v>
      </c>
    </row>
    <row r="17" spans="1:9" ht="21" customHeight="1">
      <c r="A17" s="370">
        <v>13</v>
      </c>
      <c r="B17" s="350" t="s">
        <v>124</v>
      </c>
      <c r="C17" s="403" t="s">
        <v>125</v>
      </c>
      <c r="D17" s="404">
        <v>274233</v>
      </c>
      <c r="E17" s="405" t="s">
        <v>67</v>
      </c>
      <c r="F17" s="406">
        <v>1841076.56</v>
      </c>
      <c r="G17" s="355">
        <v>0</v>
      </c>
      <c r="H17" s="360">
        <v>128875.35</v>
      </c>
      <c r="I17" s="356"/>
    </row>
    <row r="18" spans="1:9" ht="21" customHeight="1">
      <c r="A18" s="349">
        <v>14</v>
      </c>
      <c r="B18" s="361" t="s">
        <v>136</v>
      </c>
      <c r="C18" s="407" t="s">
        <v>11</v>
      </c>
      <c r="D18" s="481">
        <v>6089</v>
      </c>
      <c r="E18" s="408" t="s">
        <v>67</v>
      </c>
      <c r="F18" s="409">
        <v>1651430</v>
      </c>
      <c r="G18" s="355">
        <v>0</v>
      </c>
      <c r="H18" s="360">
        <v>115601</v>
      </c>
      <c r="I18" s="356"/>
    </row>
    <row r="19" spans="1:9" ht="21" customHeight="1">
      <c r="A19" s="370">
        <v>15</v>
      </c>
      <c r="B19" s="350" t="s">
        <v>137</v>
      </c>
      <c r="C19" s="410" t="s">
        <v>211</v>
      </c>
      <c r="D19" s="411">
        <v>191</v>
      </c>
      <c r="E19" s="408" t="s">
        <v>67</v>
      </c>
      <c r="F19" s="412">
        <v>1508461</v>
      </c>
      <c r="G19" s="355">
        <v>0</v>
      </c>
      <c r="H19" s="360">
        <v>105592.28</v>
      </c>
      <c r="I19" s="356"/>
    </row>
    <row r="20" spans="1:9" ht="21" customHeight="1">
      <c r="A20" s="349">
        <v>16</v>
      </c>
      <c r="B20" s="361" t="s">
        <v>138</v>
      </c>
      <c r="C20" s="413" t="s">
        <v>139</v>
      </c>
      <c r="D20" s="414">
        <v>108900</v>
      </c>
      <c r="E20" s="415" t="s">
        <v>67</v>
      </c>
      <c r="F20" s="416">
        <v>1508461</v>
      </c>
      <c r="G20" s="355">
        <v>0</v>
      </c>
      <c r="H20" s="360">
        <v>105593</v>
      </c>
      <c r="I20" s="356"/>
    </row>
    <row r="21" spans="1:9" ht="21" customHeight="1">
      <c r="A21" s="370">
        <v>17</v>
      </c>
      <c r="B21" s="350" t="s">
        <v>140</v>
      </c>
      <c r="C21" s="417" t="s">
        <v>141</v>
      </c>
      <c r="D21" s="418">
        <v>62900</v>
      </c>
      <c r="E21" s="415" t="s">
        <v>67</v>
      </c>
      <c r="F21" s="419">
        <v>1271516</v>
      </c>
      <c r="G21" s="355">
        <v>0</v>
      </c>
      <c r="H21" s="360">
        <v>0</v>
      </c>
      <c r="I21" s="356"/>
    </row>
    <row r="22" spans="1:9" ht="21" customHeight="1">
      <c r="A22" s="349">
        <v>18</v>
      </c>
      <c r="B22" s="350" t="s">
        <v>142</v>
      </c>
      <c r="C22" s="420" t="s">
        <v>143</v>
      </c>
      <c r="D22" s="421">
        <v>16700</v>
      </c>
      <c r="E22" s="415" t="s">
        <v>67</v>
      </c>
      <c r="F22" s="422">
        <v>1227594</v>
      </c>
      <c r="G22" s="355">
        <v>0</v>
      </c>
      <c r="H22" s="360">
        <v>0</v>
      </c>
      <c r="I22" s="356"/>
    </row>
    <row r="23" spans="1:9" ht="21" customHeight="1">
      <c r="A23" s="349">
        <v>19</v>
      </c>
      <c r="B23" s="423" t="s">
        <v>144</v>
      </c>
      <c r="C23" s="424" t="s">
        <v>145</v>
      </c>
      <c r="D23" s="421">
        <v>56</v>
      </c>
      <c r="E23" s="415" t="s">
        <v>67</v>
      </c>
      <c r="F23" s="422">
        <v>1206866</v>
      </c>
      <c r="G23" s="355">
        <v>0</v>
      </c>
      <c r="H23" s="360">
        <v>0</v>
      </c>
      <c r="I23" s="356" t="s">
        <v>146</v>
      </c>
    </row>
    <row r="24" spans="1:9" ht="21" customHeight="1">
      <c r="A24" s="487" t="s">
        <v>2</v>
      </c>
      <c r="B24" s="488"/>
      <c r="C24" s="489"/>
      <c r="D24" s="425">
        <f>SUM(D5:D23)</f>
        <v>5970816</v>
      </c>
      <c r="E24" s="426"/>
      <c r="F24" s="427">
        <f>SUM(F5:F23)</f>
        <v>322819568.56</v>
      </c>
      <c r="G24" s="427">
        <f>SUM(G5:G23)</f>
        <v>3010561</v>
      </c>
      <c r="H24" s="427">
        <f>SUM(H5:H23)</f>
        <v>12134902.629999999</v>
      </c>
      <c r="I24" s="428"/>
    </row>
    <row r="25" spans="1:9" ht="21" customHeight="1">
      <c r="A25" s="429">
        <v>20</v>
      </c>
      <c r="B25" s="430" t="s">
        <v>147</v>
      </c>
      <c r="C25" s="431" t="s">
        <v>148</v>
      </c>
      <c r="D25" s="432">
        <f>D26-D24</f>
        <v>1092910</v>
      </c>
      <c r="E25" s="432"/>
      <c r="F25" s="432">
        <f>F26-F24</f>
        <v>8740785.439999998</v>
      </c>
      <c r="G25" s="432">
        <f>G26-G24</f>
        <v>157041</v>
      </c>
      <c r="H25" s="432">
        <f>H26-H24</f>
        <v>272739.37000000104</v>
      </c>
      <c r="I25" s="432"/>
    </row>
    <row r="26" spans="1:9" ht="21" customHeight="1">
      <c r="A26" s="485" t="s">
        <v>10</v>
      </c>
      <c r="B26" s="485"/>
      <c r="C26" s="485"/>
      <c r="D26" s="425">
        <v>7063726</v>
      </c>
      <c r="E26" s="425"/>
      <c r="F26" s="425">
        <v>331560354</v>
      </c>
      <c r="G26" s="425">
        <v>3167602</v>
      </c>
      <c r="H26" s="425">
        <v>12407642</v>
      </c>
      <c r="I26" s="433"/>
    </row>
    <row r="27" spans="1:9" ht="21">
      <c r="A27" s="434" t="s">
        <v>149</v>
      </c>
      <c r="B27" s="435" t="s">
        <v>150</v>
      </c>
      <c r="C27" s="337"/>
      <c r="D27" s="436"/>
      <c r="E27" s="436"/>
      <c r="F27" s="436"/>
      <c r="G27" s="436"/>
      <c r="H27" s="436"/>
      <c r="I27" s="337"/>
    </row>
    <row r="28" spans="1:9" ht="21">
      <c r="A28" s="437"/>
      <c r="B28" s="435" t="s">
        <v>151</v>
      </c>
      <c r="C28" s="337"/>
      <c r="D28" s="438"/>
      <c r="E28" s="438"/>
      <c r="F28" s="438"/>
      <c r="G28" s="438"/>
      <c r="H28" s="438"/>
      <c r="I28" s="337"/>
    </row>
    <row r="29" spans="1:9" ht="21">
      <c r="A29" s="437" t="s">
        <v>152</v>
      </c>
      <c r="B29" s="435" t="s">
        <v>153</v>
      </c>
      <c r="C29" s="337"/>
      <c r="D29" s="436"/>
      <c r="E29" s="436"/>
      <c r="F29" s="436"/>
      <c r="G29" s="436"/>
      <c r="H29" s="439"/>
      <c r="I29" s="337"/>
    </row>
    <row r="30" spans="1:9" ht="21">
      <c r="A30" s="484" t="s">
        <v>100</v>
      </c>
      <c r="B30" s="484"/>
      <c r="C30" s="484"/>
      <c r="D30" s="484"/>
      <c r="E30" s="484"/>
      <c r="F30" s="484"/>
      <c r="G30" s="484"/>
      <c r="H30" s="484"/>
      <c r="I30" s="484"/>
    </row>
    <row r="31" spans="1:9" ht="21">
      <c r="A31" s="484" t="s">
        <v>154</v>
      </c>
      <c r="B31" s="484"/>
      <c r="C31" s="484"/>
      <c r="D31" s="484"/>
      <c r="E31" s="484"/>
      <c r="F31" s="484"/>
      <c r="G31" s="484"/>
      <c r="H31" s="484"/>
      <c r="I31" s="484"/>
    </row>
    <row r="32" spans="1:9" ht="21">
      <c r="A32" s="484" t="s">
        <v>102</v>
      </c>
      <c r="B32" s="484"/>
      <c r="C32" s="484"/>
      <c r="D32" s="484"/>
      <c r="E32" s="484"/>
      <c r="F32" s="484"/>
      <c r="G32" s="484"/>
      <c r="H32" s="484"/>
      <c r="I32" s="484"/>
    </row>
    <row r="33" spans="1:9" ht="21">
      <c r="A33" s="440" t="s">
        <v>20</v>
      </c>
      <c r="B33" s="441" t="s">
        <v>103</v>
      </c>
      <c r="C33" s="440" t="s">
        <v>6</v>
      </c>
      <c r="D33" s="442" t="s">
        <v>104</v>
      </c>
      <c r="E33" s="443" t="s">
        <v>105</v>
      </c>
      <c r="F33" s="442" t="s">
        <v>106</v>
      </c>
      <c r="G33" s="442" t="s">
        <v>107</v>
      </c>
      <c r="H33" s="442" t="s">
        <v>108</v>
      </c>
      <c r="I33" s="442" t="s">
        <v>109</v>
      </c>
    </row>
    <row r="34" spans="1:9" ht="21">
      <c r="A34" s="444">
        <v>0</v>
      </c>
      <c r="B34" s="444">
        <v>0</v>
      </c>
      <c r="C34" s="444">
        <v>0</v>
      </c>
      <c r="D34" s="444">
        <v>0</v>
      </c>
      <c r="E34" s="445" t="s">
        <v>67</v>
      </c>
      <c r="F34" s="444">
        <v>0</v>
      </c>
      <c r="G34" s="444">
        <v>0</v>
      </c>
      <c r="H34" s="444">
        <v>0</v>
      </c>
      <c r="I34" s="428"/>
    </row>
    <row r="35" spans="1:9" ht="21">
      <c r="A35" s="485" t="s">
        <v>10</v>
      </c>
      <c r="B35" s="485"/>
      <c r="C35" s="485"/>
      <c r="D35" s="444">
        <v>0</v>
      </c>
      <c r="E35" s="433" t="s">
        <v>67</v>
      </c>
      <c r="F35" s="444">
        <v>0</v>
      </c>
      <c r="G35" s="446">
        <v>0</v>
      </c>
      <c r="H35" s="446">
        <v>0</v>
      </c>
      <c r="I35" s="433"/>
    </row>
    <row r="36" spans="1:9" ht="21">
      <c r="A36" s="437" t="s">
        <v>155</v>
      </c>
      <c r="B36" s="435"/>
      <c r="C36" s="337"/>
      <c r="D36" s="436"/>
      <c r="E36" s="436"/>
      <c r="F36" s="436"/>
      <c r="G36" s="436"/>
      <c r="H36" s="436"/>
      <c r="I36" s="337"/>
    </row>
    <row r="37" spans="1:9" ht="14.25">
      <c r="A37" s="102"/>
      <c r="B37" s="102"/>
      <c r="C37" s="102"/>
      <c r="D37" s="102"/>
      <c r="E37" s="102"/>
      <c r="F37" s="102"/>
      <c r="G37" s="102"/>
      <c r="H37" s="102"/>
      <c r="I37" s="102"/>
    </row>
  </sheetData>
  <sheetProtection/>
  <mergeCells count="9">
    <mergeCell ref="A31:I31"/>
    <mergeCell ref="A32:I32"/>
    <mergeCell ref="A35:C35"/>
    <mergeCell ref="A1:I1"/>
    <mergeCell ref="A2:I2"/>
    <mergeCell ref="A3:I3"/>
    <mergeCell ref="A24:C24"/>
    <mergeCell ref="A26:C26"/>
    <mergeCell ref="A30:I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D21"/>
  <sheetViews>
    <sheetView zoomScalePageLayoutView="0" workbookViewId="0" topLeftCell="A4">
      <selection activeCell="E4" sqref="E4"/>
    </sheetView>
  </sheetViews>
  <sheetFormatPr defaultColWidth="9.140625" defaultRowHeight="15"/>
  <cols>
    <col min="2" max="2" width="35.00390625" style="0" customWidth="1"/>
    <col min="3" max="3" width="23.140625" style="0" customWidth="1"/>
    <col min="4" max="4" width="26.7109375" style="0" customWidth="1"/>
  </cols>
  <sheetData>
    <row r="1" spans="1:4" ht="23.25">
      <c r="A1" s="490" t="s">
        <v>156</v>
      </c>
      <c r="B1" s="490"/>
      <c r="C1" s="490"/>
      <c r="D1" s="490"/>
    </row>
    <row r="2" spans="1:4" ht="23.25">
      <c r="A2" s="490" t="s">
        <v>157</v>
      </c>
      <c r="B2" s="490"/>
      <c r="C2" s="490"/>
      <c r="D2" s="490"/>
    </row>
    <row r="3" spans="1:4" ht="23.25">
      <c r="A3" s="490" t="s">
        <v>9</v>
      </c>
      <c r="B3" s="490"/>
      <c r="C3" s="490"/>
      <c r="D3" s="490"/>
    </row>
    <row r="4" spans="1:4" ht="23.25">
      <c r="A4" s="447" t="s">
        <v>20</v>
      </c>
      <c r="B4" s="447" t="s">
        <v>6</v>
      </c>
      <c r="C4" s="447" t="s">
        <v>158</v>
      </c>
      <c r="D4" s="447" t="s">
        <v>159</v>
      </c>
    </row>
    <row r="5" spans="1:4" ht="23.25">
      <c r="A5" s="448">
        <v>1</v>
      </c>
      <c r="B5" s="449" t="s">
        <v>160</v>
      </c>
      <c r="C5" s="450">
        <v>277387.07</v>
      </c>
      <c r="D5" s="451">
        <v>1473.115595</v>
      </c>
    </row>
    <row r="6" spans="1:4" ht="23.25">
      <c r="A6" s="448">
        <v>2</v>
      </c>
      <c r="B6" s="449" t="s">
        <v>111</v>
      </c>
      <c r="C6" s="450">
        <v>0.027</v>
      </c>
      <c r="D6" s="451">
        <v>1105.655886</v>
      </c>
    </row>
    <row r="7" spans="1:4" ht="23.25">
      <c r="A7" s="448">
        <v>3</v>
      </c>
      <c r="B7" s="449" t="s">
        <v>117</v>
      </c>
      <c r="C7" s="450">
        <v>28781.97</v>
      </c>
      <c r="D7" s="451">
        <v>437.151489</v>
      </c>
    </row>
    <row r="8" spans="1:4" ht="23.25">
      <c r="A8" s="448">
        <v>4</v>
      </c>
      <c r="B8" s="452" t="s">
        <v>161</v>
      </c>
      <c r="C8" s="450">
        <v>2847.33</v>
      </c>
      <c r="D8" s="451">
        <v>368.062455</v>
      </c>
    </row>
    <row r="9" spans="1:4" ht="23.25">
      <c r="A9" s="448">
        <v>5</v>
      </c>
      <c r="B9" s="449" t="s">
        <v>11</v>
      </c>
      <c r="C9" s="450">
        <v>1751.774</v>
      </c>
      <c r="D9" s="451">
        <v>183.914515</v>
      </c>
    </row>
    <row r="10" spans="1:4" ht="23.25">
      <c r="A10" s="448">
        <v>6</v>
      </c>
      <c r="B10" s="449" t="s">
        <v>162</v>
      </c>
      <c r="C10" s="450">
        <v>119853.97</v>
      </c>
      <c r="D10" s="451">
        <v>173.892424</v>
      </c>
    </row>
    <row r="11" spans="1:4" ht="23.25">
      <c r="A11" s="448">
        <v>7</v>
      </c>
      <c r="B11" s="452" t="s">
        <v>115</v>
      </c>
      <c r="C11" s="450">
        <v>8652.5</v>
      </c>
      <c r="D11" s="451">
        <v>133.921784</v>
      </c>
    </row>
    <row r="12" spans="1:4" ht="23.25">
      <c r="A12" s="453">
        <v>8</v>
      </c>
      <c r="B12" s="454" t="s">
        <v>163</v>
      </c>
      <c r="C12" s="450">
        <v>461.545</v>
      </c>
      <c r="D12" s="451">
        <v>117.66934</v>
      </c>
    </row>
    <row r="13" spans="1:4" ht="23.25">
      <c r="A13" s="448">
        <v>9</v>
      </c>
      <c r="B13" s="455" t="s">
        <v>164</v>
      </c>
      <c r="C13" s="450">
        <v>2449.9</v>
      </c>
      <c r="D13" s="451">
        <v>75.082715</v>
      </c>
    </row>
    <row r="14" spans="1:4" ht="23.25">
      <c r="A14" s="448">
        <v>10</v>
      </c>
      <c r="B14" s="456" t="s">
        <v>165</v>
      </c>
      <c r="C14" s="450">
        <v>37.122</v>
      </c>
      <c r="D14" s="451">
        <v>67.153092</v>
      </c>
    </row>
    <row r="15" spans="1:4" ht="23.25">
      <c r="A15" s="491" t="s">
        <v>2</v>
      </c>
      <c r="B15" s="492"/>
      <c r="C15" s="457">
        <v>442223.20800000004</v>
      </c>
      <c r="D15" s="458">
        <v>4135.6192949999995</v>
      </c>
    </row>
    <row r="16" spans="1:4" ht="24" thickBot="1">
      <c r="A16" s="459">
        <v>11</v>
      </c>
      <c r="B16" s="460" t="s">
        <v>148</v>
      </c>
      <c r="C16" s="461">
        <v>4268284.596</v>
      </c>
      <c r="D16" s="461">
        <v>423.4630580000003</v>
      </c>
    </row>
    <row r="17" spans="1:4" ht="24" thickBot="1">
      <c r="A17" s="493" t="s">
        <v>10</v>
      </c>
      <c r="B17" s="494"/>
      <c r="C17" s="462">
        <v>4710507.804</v>
      </c>
      <c r="D17" s="462">
        <v>4559.082353</v>
      </c>
    </row>
    <row r="18" spans="1:4" ht="24" thickTop="1">
      <c r="A18" s="463"/>
      <c r="B18" s="464"/>
      <c r="C18" s="465"/>
      <c r="D18" s="466"/>
    </row>
    <row r="19" spans="1:4" ht="23.25">
      <c r="A19" s="467" t="s">
        <v>166</v>
      </c>
      <c r="B19" s="467" t="s">
        <v>167</v>
      </c>
      <c r="C19" s="468"/>
      <c r="D19" s="468"/>
    </row>
    <row r="20" spans="1:4" ht="23.25">
      <c r="A20" s="467" t="s">
        <v>152</v>
      </c>
      <c r="B20" s="467" t="s">
        <v>168</v>
      </c>
      <c r="C20" s="469"/>
      <c r="D20" s="469"/>
    </row>
    <row r="21" spans="1:4" ht="23.25">
      <c r="A21" s="463"/>
      <c r="B21" s="464"/>
      <c r="C21" s="470"/>
      <c r="D21" s="470"/>
    </row>
  </sheetData>
  <sheetProtection/>
  <mergeCells count="5">
    <mergeCell ref="A1:D1"/>
    <mergeCell ref="A2:D2"/>
    <mergeCell ref="A3:D3"/>
    <mergeCell ref="A15:B15"/>
    <mergeCell ref="A17:B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0"/>
  <sheetViews>
    <sheetView zoomScalePageLayoutView="0" workbookViewId="0" topLeftCell="A7">
      <selection activeCell="H23" sqref="H23"/>
    </sheetView>
  </sheetViews>
  <sheetFormatPr defaultColWidth="9.140625" defaultRowHeight="15"/>
  <cols>
    <col min="1" max="1" width="0.2890625" style="0" customWidth="1"/>
    <col min="2" max="2" width="4.28125" style="0" customWidth="1"/>
    <col min="3" max="3" width="26.28125" style="0" customWidth="1"/>
    <col min="4" max="4" width="17.421875" style="0" customWidth="1"/>
    <col min="5" max="5" width="13.8515625" style="0" customWidth="1"/>
    <col min="6" max="6" width="15.57421875" style="0" customWidth="1"/>
    <col min="7" max="7" width="5.421875" style="0" customWidth="1"/>
    <col min="8" max="8" width="46.421875" style="0" customWidth="1"/>
    <col min="9" max="9" width="17.28125" style="0" customWidth="1"/>
    <col min="10" max="10" width="13.00390625" style="0" customWidth="1"/>
    <col min="11" max="11" width="16.7109375" style="0" customWidth="1"/>
    <col min="12" max="12" width="15.57421875" style="0" customWidth="1"/>
    <col min="13" max="13" width="17.7109375" style="0" customWidth="1"/>
  </cols>
  <sheetData>
    <row r="1" spans="1:12" ht="23.25">
      <c r="A1" s="121"/>
      <c r="C1" s="495" t="s">
        <v>9</v>
      </c>
      <c r="D1" s="495"/>
      <c r="E1" s="495"/>
      <c r="F1" s="495"/>
      <c r="G1" s="495"/>
      <c r="H1" s="495"/>
      <c r="I1" s="495"/>
      <c r="J1" s="495"/>
      <c r="K1" s="495"/>
      <c r="L1" s="121"/>
    </row>
    <row r="2" spans="1:12" ht="23.25">
      <c r="A2" s="121"/>
      <c r="B2" s="121"/>
      <c r="C2" s="495" t="s">
        <v>19</v>
      </c>
      <c r="D2" s="495"/>
      <c r="E2" s="495"/>
      <c r="F2" s="495"/>
      <c r="G2" s="495"/>
      <c r="H2" s="495"/>
      <c r="I2" s="495"/>
      <c r="J2" s="495"/>
      <c r="K2" s="495"/>
      <c r="L2" s="121"/>
    </row>
    <row r="3" spans="1:12" ht="23.25">
      <c r="A3" s="121"/>
      <c r="B3" s="121"/>
      <c r="C3" s="495" t="s">
        <v>89</v>
      </c>
      <c r="D3" s="495"/>
      <c r="E3" s="495"/>
      <c r="F3" s="495"/>
      <c r="G3" s="495"/>
      <c r="H3" s="495"/>
      <c r="I3" s="495"/>
      <c r="J3" s="495"/>
      <c r="K3" s="495"/>
      <c r="L3" s="121"/>
    </row>
    <row r="4" spans="2:13" ht="24" customHeight="1" thickBot="1">
      <c r="B4" s="90"/>
      <c r="C4" s="90" t="s">
        <v>42</v>
      </c>
      <c r="D4" s="90"/>
      <c r="E4" s="90"/>
      <c r="F4" s="90"/>
      <c r="G4" s="90"/>
      <c r="H4" s="90" t="s">
        <v>43</v>
      </c>
      <c r="I4" s="90"/>
      <c r="J4" s="90"/>
      <c r="K4" s="90"/>
      <c r="L4" s="90"/>
      <c r="M4" s="90"/>
    </row>
    <row r="5" spans="2:11" ht="25.5" customHeight="1" thickBot="1">
      <c r="B5" s="11" t="s">
        <v>20</v>
      </c>
      <c r="C5" s="499" t="s">
        <v>21</v>
      </c>
      <c r="D5" s="500"/>
      <c r="E5" s="500"/>
      <c r="F5" s="500"/>
      <c r="G5" s="22" t="s">
        <v>20</v>
      </c>
      <c r="H5" s="501" t="s">
        <v>22</v>
      </c>
      <c r="I5" s="501"/>
      <c r="J5" s="501"/>
      <c r="K5" s="502"/>
    </row>
    <row r="6" spans="2:11" ht="25.5" customHeight="1" thickBot="1">
      <c r="B6" s="48" t="s">
        <v>23</v>
      </c>
      <c r="C6" s="91" t="s">
        <v>6</v>
      </c>
      <c r="D6" s="91" t="s">
        <v>5</v>
      </c>
      <c r="E6" s="51" t="s">
        <v>4</v>
      </c>
      <c r="F6" s="51" t="s">
        <v>54</v>
      </c>
      <c r="G6" s="13" t="s">
        <v>23</v>
      </c>
      <c r="H6" s="135" t="s">
        <v>6</v>
      </c>
      <c r="I6" s="134" t="s">
        <v>5</v>
      </c>
      <c r="J6" s="106" t="s">
        <v>4</v>
      </c>
      <c r="K6" s="106" t="s">
        <v>57</v>
      </c>
    </row>
    <row r="7" spans="2:13" ht="27.75" customHeight="1">
      <c r="B7" s="14">
        <v>1</v>
      </c>
      <c r="C7" s="97" t="s">
        <v>53</v>
      </c>
      <c r="D7" s="126">
        <v>12119099</v>
      </c>
      <c r="E7" s="53">
        <v>55.1541</v>
      </c>
      <c r="F7" s="95">
        <v>51287161.9</v>
      </c>
      <c r="G7" s="68">
        <v>1</v>
      </c>
      <c r="H7" s="177" t="s">
        <v>93</v>
      </c>
      <c r="I7" s="182">
        <v>90181900</v>
      </c>
      <c r="J7" s="76">
        <v>375.9</v>
      </c>
      <c r="K7" s="76">
        <v>200309477.14016</v>
      </c>
      <c r="M7" s="261"/>
    </row>
    <row r="8" spans="2:13" ht="21.75" customHeight="1">
      <c r="B8" s="14">
        <v>2</v>
      </c>
      <c r="C8" s="314" t="s">
        <v>92</v>
      </c>
      <c r="D8" s="127">
        <v>94036090</v>
      </c>
      <c r="E8" s="55">
        <v>1349.59375</v>
      </c>
      <c r="F8" s="55">
        <v>28798310.31472</v>
      </c>
      <c r="G8" s="105">
        <v>2</v>
      </c>
      <c r="H8" s="178" t="s">
        <v>81</v>
      </c>
      <c r="I8" s="183">
        <v>84119900</v>
      </c>
      <c r="J8" s="70">
        <v>463.24</v>
      </c>
      <c r="K8" s="70">
        <v>70404820.456</v>
      </c>
      <c r="L8" s="19"/>
      <c r="M8" s="310"/>
    </row>
    <row r="9" spans="2:14" ht="25.5" customHeight="1">
      <c r="B9" s="14">
        <v>3</v>
      </c>
      <c r="C9" s="98" t="s">
        <v>30</v>
      </c>
      <c r="D9" s="124" t="s">
        <v>33</v>
      </c>
      <c r="E9" s="54">
        <v>9.3824</v>
      </c>
      <c r="F9" s="54">
        <v>8447725.15</v>
      </c>
      <c r="G9" s="105">
        <v>3</v>
      </c>
      <c r="H9" s="179" t="s">
        <v>26</v>
      </c>
      <c r="I9" s="184">
        <v>24031920</v>
      </c>
      <c r="J9" s="69">
        <v>165.591</v>
      </c>
      <c r="K9" s="72">
        <v>66377143.00000001</v>
      </c>
      <c r="L9" s="19"/>
      <c r="M9" s="312"/>
      <c r="N9" s="21"/>
    </row>
    <row r="10" spans="2:13" ht="24.75" customHeight="1">
      <c r="B10" s="104">
        <v>4</v>
      </c>
      <c r="C10" s="98" t="s">
        <v>80</v>
      </c>
      <c r="D10" s="124" t="s">
        <v>96</v>
      </c>
      <c r="E10" s="52">
        <v>500</v>
      </c>
      <c r="F10" s="52">
        <v>7648872</v>
      </c>
      <c r="G10" s="105">
        <v>4</v>
      </c>
      <c r="H10" s="180" t="s">
        <v>84</v>
      </c>
      <c r="I10" s="183">
        <v>85371019</v>
      </c>
      <c r="J10" s="71">
        <v>65.23</v>
      </c>
      <c r="K10" s="71">
        <v>27699836.64648</v>
      </c>
      <c r="L10" s="19"/>
      <c r="M10" s="310"/>
    </row>
    <row r="11" spans="2:13" ht="25.5" customHeight="1">
      <c r="B11" s="104">
        <v>5</v>
      </c>
      <c r="C11" s="174" t="s">
        <v>28</v>
      </c>
      <c r="D11" s="125">
        <v>90111100</v>
      </c>
      <c r="E11" s="52">
        <v>108.04</v>
      </c>
      <c r="F11" s="52">
        <v>6744123.69</v>
      </c>
      <c r="G11" s="105">
        <v>6</v>
      </c>
      <c r="H11" s="180" t="s">
        <v>83</v>
      </c>
      <c r="I11" s="183">
        <v>85023939</v>
      </c>
      <c r="J11" s="70">
        <v>76.983</v>
      </c>
      <c r="K11" s="70">
        <v>26082156.840000004</v>
      </c>
      <c r="L11" s="19"/>
      <c r="M11" s="310"/>
    </row>
    <row r="12" spans="2:13" ht="27.75" customHeight="1">
      <c r="B12" s="104">
        <v>6</v>
      </c>
      <c r="C12" s="175" t="s">
        <v>55</v>
      </c>
      <c r="D12" s="129">
        <v>61041990</v>
      </c>
      <c r="E12" s="95">
        <v>11.323</v>
      </c>
      <c r="F12" s="95">
        <v>2543736.6864</v>
      </c>
      <c r="G12" s="105">
        <v>5</v>
      </c>
      <c r="H12" s="179" t="s">
        <v>88</v>
      </c>
      <c r="I12" s="176">
        <v>63061990</v>
      </c>
      <c r="J12" s="70">
        <v>3.154</v>
      </c>
      <c r="K12" s="70">
        <v>14310554.75232</v>
      </c>
      <c r="L12" s="35"/>
      <c r="M12" s="310"/>
    </row>
    <row r="13" spans="2:13" ht="26.25" customHeight="1">
      <c r="B13" s="104">
        <v>7</v>
      </c>
      <c r="C13" s="98" t="s">
        <v>11</v>
      </c>
      <c r="D13" s="128">
        <v>21011190</v>
      </c>
      <c r="E13" s="56">
        <v>32.94375</v>
      </c>
      <c r="F13" s="56">
        <v>2434294.904</v>
      </c>
      <c r="G13" s="105">
        <v>9</v>
      </c>
      <c r="H13" s="179" t="s">
        <v>41</v>
      </c>
      <c r="I13" s="183">
        <v>40111000</v>
      </c>
      <c r="J13" s="70">
        <v>195.33387</v>
      </c>
      <c r="K13" s="70">
        <v>7791727.1016</v>
      </c>
      <c r="L13" s="19"/>
      <c r="M13" s="310"/>
    </row>
    <row r="14" spans="2:13" ht="28.5" customHeight="1">
      <c r="B14" s="104">
        <v>8</v>
      </c>
      <c r="C14" s="98" t="s">
        <v>98</v>
      </c>
      <c r="D14" s="129">
        <v>9083100</v>
      </c>
      <c r="E14" s="67">
        <v>7.392</v>
      </c>
      <c r="F14" s="95">
        <v>781227.97</v>
      </c>
      <c r="G14" s="105">
        <v>7</v>
      </c>
      <c r="H14" s="120" t="s">
        <v>87</v>
      </c>
      <c r="I14" s="187">
        <v>85044011</v>
      </c>
      <c r="J14" s="321">
        <v>7.18</v>
      </c>
      <c r="K14" s="108">
        <v>5977444.464000001</v>
      </c>
      <c r="L14" s="19"/>
      <c r="M14" s="310"/>
    </row>
    <row r="15" spans="2:13" ht="26.25" customHeight="1" thickBot="1">
      <c r="B15" s="104">
        <v>9</v>
      </c>
      <c r="C15" s="97" t="s">
        <v>79</v>
      </c>
      <c r="D15" s="130" t="s">
        <v>97</v>
      </c>
      <c r="E15" s="54">
        <v>69.3</v>
      </c>
      <c r="F15" s="54">
        <v>496680</v>
      </c>
      <c r="G15" s="105">
        <v>8</v>
      </c>
      <c r="H15" s="180" t="s">
        <v>85</v>
      </c>
      <c r="I15" s="185">
        <v>85389019</v>
      </c>
      <c r="J15" s="320">
        <v>2.797</v>
      </c>
      <c r="K15" s="320">
        <v>3716987.56</v>
      </c>
      <c r="L15" s="34"/>
      <c r="M15" s="310"/>
    </row>
    <row r="16" spans="2:13" ht="25.5" customHeight="1" thickBot="1">
      <c r="B16" s="104">
        <v>10</v>
      </c>
      <c r="C16" s="99" t="s">
        <v>32</v>
      </c>
      <c r="D16" s="130" t="s">
        <v>34</v>
      </c>
      <c r="E16" s="57">
        <v>46</v>
      </c>
      <c r="F16" s="57">
        <v>125411.70000000001</v>
      </c>
      <c r="G16" s="181">
        <v>10</v>
      </c>
      <c r="H16" s="50" t="s">
        <v>86</v>
      </c>
      <c r="I16" s="337">
        <v>22087090</v>
      </c>
      <c r="J16" s="40">
        <v>7.883</v>
      </c>
      <c r="K16" s="298">
        <v>3422490.42536</v>
      </c>
      <c r="L16" s="19"/>
      <c r="M16" s="310"/>
    </row>
    <row r="17" spans="1:13" ht="25.5" customHeight="1" thickBot="1">
      <c r="A17" s="26"/>
      <c r="B17" s="47"/>
      <c r="C17" s="499" t="s">
        <v>24</v>
      </c>
      <c r="D17" s="500"/>
      <c r="E17" s="43">
        <f>SUM(E7:E16)</f>
        <v>2189.129</v>
      </c>
      <c r="F17" s="94">
        <f>SUM(F7:F16)</f>
        <v>109307544.31512</v>
      </c>
      <c r="G17" s="100"/>
      <c r="H17" s="503" t="s">
        <v>25</v>
      </c>
      <c r="I17" s="504"/>
      <c r="J17" s="78">
        <f>SUM(J7:J16)</f>
        <v>1363.29187</v>
      </c>
      <c r="K17" s="78">
        <f>SUM(K7:K16)</f>
        <v>426092638.38592005</v>
      </c>
      <c r="M17" s="261"/>
    </row>
    <row r="18" spans="1:12" ht="25.5" customHeight="1" thickBot="1">
      <c r="A18" s="27"/>
      <c r="B18" s="496" t="s">
        <v>1</v>
      </c>
      <c r="C18" s="497"/>
      <c r="D18" s="73"/>
      <c r="E18" s="29">
        <v>0</v>
      </c>
      <c r="F18" s="41">
        <v>0</v>
      </c>
      <c r="G18" s="81"/>
      <c r="H18" s="93" t="s">
        <v>1</v>
      </c>
      <c r="I18" s="46"/>
      <c r="J18" s="41">
        <v>1119.2626999999993</v>
      </c>
      <c r="K18" s="80">
        <v>48917276.78912008</v>
      </c>
      <c r="L18" s="92"/>
    </row>
    <row r="19" spans="1:16" ht="25.5" customHeight="1" thickBot="1">
      <c r="A19" s="28"/>
      <c r="B19" s="44" t="s">
        <v>35</v>
      </c>
      <c r="C19" s="45"/>
      <c r="D19" s="74"/>
      <c r="E19" s="29">
        <v>2189.129</v>
      </c>
      <c r="F19" s="41">
        <v>109307544.31512</v>
      </c>
      <c r="G19" s="101"/>
      <c r="H19" s="79" t="s">
        <v>10</v>
      </c>
      <c r="I19" s="77"/>
      <c r="J19" s="75">
        <v>2482.5545699999993</v>
      </c>
      <c r="K19" s="75">
        <v>475009915.17504007</v>
      </c>
      <c r="N19" s="23"/>
      <c r="O19" s="24"/>
      <c r="P19" s="25"/>
    </row>
    <row r="20" spans="1:11" ht="21">
      <c r="A20" s="498" t="s">
        <v>90</v>
      </c>
      <c r="B20" s="498"/>
      <c r="C20" s="498"/>
      <c r="D20" s="498"/>
      <c r="E20" s="498"/>
      <c r="F20" s="92"/>
      <c r="G20" s="92" t="s">
        <v>91</v>
      </c>
      <c r="H20" s="92"/>
      <c r="I20" s="92"/>
      <c r="J20" s="92"/>
      <c r="K20" s="36"/>
    </row>
    <row r="21" spans="4:11" ht="22.5" customHeight="1">
      <c r="D21" s="107"/>
      <c r="E21" s="299"/>
      <c r="F21" s="34"/>
      <c r="J21" s="30"/>
      <c r="K21" s="30"/>
    </row>
    <row r="22" spans="4:11" ht="21">
      <c r="D22" s="107"/>
      <c r="E22" s="31"/>
      <c r="F22" s="211"/>
      <c r="G22" s="107"/>
      <c r="H22" s="313"/>
      <c r="I22" s="308"/>
      <c r="J22" s="19"/>
      <c r="K22" s="305"/>
    </row>
    <row r="23" spans="4:11" ht="21">
      <c r="D23" s="107"/>
      <c r="E23" s="31"/>
      <c r="F23" s="109"/>
      <c r="G23" s="107"/>
      <c r="H23" s="313"/>
      <c r="I23" s="304"/>
      <c r="J23" s="19"/>
      <c r="K23" s="305"/>
    </row>
    <row r="24" spans="4:11" ht="21">
      <c r="D24" s="107"/>
      <c r="E24" s="33"/>
      <c r="F24" s="211"/>
      <c r="G24" s="107"/>
      <c r="H24" s="313"/>
      <c r="I24" s="304"/>
      <c r="J24" s="19"/>
      <c r="K24" s="305"/>
    </row>
    <row r="25" spans="4:11" ht="21">
      <c r="D25" s="107"/>
      <c r="E25" s="32"/>
      <c r="F25" s="315"/>
      <c r="G25" s="107"/>
      <c r="H25" s="313"/>
      <c r="I25" s="304"/>
      <c r="J25" s="19"/>
      <c r="K25" s="305"/>
    </row>
    <row r="26" spans="4:11" ht="21">
      <c r="D26" s="107"/>
      <c r="E26" s="300"/>
      <c r="F26" s="211"/>
      <c r="G26" s="107"/>
      <c r="H26" s="313"/>
      <c r="I26" s="304"/>
      <c r="J26" s="19"/>
      <c r="K26" s="305"/>
    </row>
    <row r="27" spans="4:11" ht="21">
      <c r="D27" s="107"/>
      <c r="E27" s="301"/>
      <c r="F27" s="315"/>
      <c r="G27" s="107"/>
      <c r="H27" s="313"/>
      <c r="I27" s="119"/>
      <c r="J27" s="19"/>
      <c r="K27" s="305"/>
    </row>
    <row r="28" spans="4:11" ht="21">
      <c r="D28" s="107"/>
      <c r="E28" s="266"/>
      <c r="F28" s="316"/>
      <c r="G28" s="107"/>
      <c r="H28" s="313"/>
      <c r="I28" s="306"/>
      <c r="J28" s="20"/>
      <c r="K28" s="305"/>
    </row>
    <row r="29" spans="4:11" ht="21">
      <c r="D29" s="107"/>
      <c r="E29" s="32"/>
      <c r="F29" s="109"/>
      <c r="G29" s="107"/>
      <c r="H29" s="107"/>
      <c r="I29" s="107"/>
      <c r="J29" s="309"/>
      <c r="K29" s="307"/>
    </row>
    <row r="30" spans="4:11" ht="21">
      <c r="D30" s="107"/>
      <c r="E30" s="302"/>
      <c r="F30" s="211"/>
      <c r="H30" s="96"/>
      <c r="I30" s="309"/>
      <c r="J30" s="310"/>
      <c r="K30" s="311"/>
    </row>
    <row r="31" spans="4:10" ht="19.5" customHeight="1">
      <c r="D31" s="107"/>
      <c r="E31" s="107"/>
      <c r="F31" s="315"/>
      <c r="H31" s="107"/>
      <c r="I31" s="107"/>
      <c r="J31" s="107"/>
    </row>
    <row r="32" spans="5:11" ht="21">
      <c r="E32" s="21"/>
      <c r="F32" s="316"/>
      <c r="H32" s="19"/>
      <c r="J32" s="30"/>
      <c r="K32" s="30"/>
    </row>
    <row r="33" spans="5:11" ht="21">
      <c r="E33" s="21"/>
      <c r="F33" s="317"/>
      <c r="H33" s="19"/>
      <c r="I33" s="31"/>
      <c r="K33" s="30"/>
    </row>
    <row r="34" spans="5:9" ht="21">
      <c r="E34" s="21"/>
      <c r="F34" s="21"/>
      <c r="H34" s="49"/>
      <c r="I34" s="31"/>
    </row>
    <row r="35" spans="6:9" ht="21">
      <c r="F35" s="319"/>
      <c r="H35" s="31"/>
      <c r="I35" s="32"/>
    </row>
    <row r="36" spans="6:9" ht="21">
      <c r="F36" s="319"/>
      <c r="H36" s="31"/>
      <c r="I36" s="32"/>
    </row>
    <row r="37" spans="6:9" ht="21">
      <c r="F37" s="318"/>
      <c r="H37" s="32"/>
      <c r="I37" s="33"/>
    </row>
    <row r="38" spans="6:9" ht="21">
      <c r="F38" s="318"/>
      <c r="H38" s="32"/>
      <c r="I38" s="34"/>
    </row>
    <row r="39" spans="6:9" ht="21">
      <c r="F39" s="318"/>
      <c r="H39" s="33"/>
      <c r="I39" s="21"/>
    </row>
    <row r="40" spans="6:8" ht="14.25">
      <c r="F40" s="303"/>
      <c r="H40" s="30"/>
    </row>
  </sheetData>
  <sheetProtection/>
  <mergeCells count="9">
    <mergeCell ref="C1:K1"/>
    <mergeCell ref="C2:K2"/>
    <mergeCell ref="C3:K3"/>
    <mergeCell ref="B18:C18"/>
    <mergeCell ref="A20:E20"/>
    <mergeCell ref="C5:F5"/>
    <mergeCell ref="H5:K5"/>
    <mergeCell ref="C17:D17"/>
    <mergeCell ref="H17:I17"/>
  </mergeCells>
  <printOptions/>
  <pageMargins left="0.16" right="0" top="0" bottom="0" header="0.3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K30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5.421875" style="0" customWidth="1"/>
    <col min="2" max="2" width="26.140625" style="0" customWidth="1"/>
    <col min="3" max="3" width="14.8515625" style="0" customWidth="1"/>
    <col min="4" max="4" width="16.421875" style="0" customWidth="1"/>
    <col min="5" max="5" width="18.140625" style="0" customWidth="1"/>
    <col min="6" max="6" width="5.57421875" style="0" customWidth="1"/>
    <col min="7" max="7" width="37.140625" style="0" customWidth="1"/>
    <col min="8" max="8" width="18.421875" style="0" customWidth="1"/>
    <col min="9" max="9" width="15.8515625" style="0" customWidth="1"/>
    <col min="10" max="10" width="18.421875" style="0" customWidth="1"/>
  </cols>
  <sheetData>
    <row r="1" spans="1:11" ht="23.25">
      <c r="A1" s="495" t="s">
        <v>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1" ht="23.25">
      <c r="A2" s="495" t="s">
        <v>56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1" ht="23.25">
      <c r="A3" s="495" t="s">
        <v>94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1" ht="24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1" ht="21.75" thickBot="1">
      <c r="A5" s="103" t="s">
        <v>20</v>
      </c>
      <c r="B5" s="508" t="s">
        <v>21</v>
      </c>
      <c r="C5" s="508"/>
      <c r="D5" s="508"/>
      <c r="E5" s="509"/>
      <c r="F5" s="212" t="s">
        <v>20</v>
      </c>
      <c r="G5" s="510" t="s">
        <v>22</v>
      </c>
      <c r="H5" s="511"/>
      <c r="I5" s="511"/>
      <c r="J5" s="512"/>
      <c r="K5" s="102"/>
    </row>
    <row r="6" spans="1:11" ht="21.75" thickBot="1">
      <c r="A6" s="12" t="s">
        <v>23</v>
      </c>
      <c r="B6" s="213" t="s">
        <v>6</v>
      </c>
      <c r="C6" s="214" t="s">
        <v>5</v>
      </c>
      <c r="D6" s="215" t="s">
        <v>4</v>
      </c>
      <c r="E6" s="216" t="s">
        <v>54</v>
      </c>
      <c r="F6" s="325" t="s">
        <v>23</v>
      </c>
      <c r="G6" s="217" t="s">
        <v>6</v>
      </c>
      <c r="H6" s="217" t="s">
        <v>5</v>
      </c>
      <c r="I6" s="218" t="s">
        <v>4</v>
      </c>
      <c r="J6" s="219" t="s">
        <v>57</v>
      </c>
      <c r="K6" s="102"/>
    </row>
    <row r="7" spans="1:11" ht="21" customHeight="1">
      <c r="A7" s="104">
        <v>1</v>
      </c>
      <c r="B7" s="220" t="s">
        <v>28</v>
      </c>
      <c r="C7" s="221">
        <v>90111100</v>
      </c>
      <c r="D7" s="113">
        <v>9686.004056000002</v>
      </c>
      <c r="E7" s="222">
        <v>726067284.7677554</v>
      </c>
      <c r="F7" s="105">
        <v>1</v>
      </c>
      <c r="G7" s="331" t="s">
        <v>26</v>
      </c>
      <c r="H7" s="223">
        <v>24031920</v>
      </c>
      <c r="I7" s="224">
        <v>1171.25409</v>
      </c>
      <c r="J7" s="225">
        <v>415609592.60504806</v>
      </c>
      <c r="K7" s="102"/>
    </row>
    <row r="8" spans="1:11" ht="21" customHeight="1">
      <c r="A8" s="104">
        <v>2</v>
      </c>
      <c r="B8" s="226" t="s">
        <v>27</v>
      </c>
      <c r="C8" s="227">
        <v>94036090</v>
      </c>
      <c r="D8" s="112">
        <v>137399.02558999998</v>
      </c>
      <c r="E8" s="228">
        <v>703057086.660875</v>
      </c>
      <c r="F8" s="105">
        <v>2</v>
      </c>
      <c r="G8" s="332" t="s">
        <v>39</v>
      </c>
      <c r="H8" s="223">
        <v>85366999</v>
      </c>
      <c r="I8" s="229">
        <v>397.24755</v>
      </c>
      <c r="J8" s="225">
        <v>269894952.9878</v>
      </c>
      <c r="K8" s="110"/>
    </row>
    <row r="9" spans="1:11" ht="21" customHeight="1">
      <c r="A9" s="104">
        <v>3</v>
      </c>
      <c r="B9" s="226" t="s">
        <v>30</v>
      </c>
      <c r="C9" s="231" t="s">
        <v>33</v>
      </c>
      <c r="D9" s="232">
        <v>105.71829999999999</v>
      </c>
      <c r="E9" s="323">
        <v>342417456.93683034</v>
      </c>
      <c r="F9" s="105">
        <v>3</v>
      </c>
      <c r="G9" s="333" t="s">
        <v>41</v>
      </c>
      <c r="H9" s="223">
        <v>40111000</v>
      </c>
      <c r="I9" s="229">
        <v>695.5300500000001</v>
      </c>
      <c r="J9" s="225">
        <v>162475416.37754598</v>
      </c>
      <c r="K9" s="110"/>
    </row>
    <row r="10" spans="1:11" ht="21" customHeight="1">
      <c r="A10" s="104">
        <v>4</v>
      </c>
      <c r="B10" s="239" t="s">
        <v>29</v>
      </c>
      <c r="C10" s="187">
        <v>10063030</v>
      </c>
      <c r="D10" s="186">
        <v>2104.543</v>
      </c>
      <c r="E10" s="324">
        <v>64480367.39580223</v>
      </c>
      <c r="F10" s="105">
        <v>4</v>
      </c>
      <c r="G10" s="332" t="s">
        <v>37</v>
      </c>
      <c r="H10" s="223">
        <v>85043399</v>
      </c>
      <c r="I10" s="230">
        <v>85.043399</v>
      </c>
      <c r="J10" s="225">
        <v>144153000</v>
      </c>
      <c r="K10" s="110"/>
    </row>
    <row r="11" spans="1:11" ht="21" customHeight="1">
      <c r="A11" s="104">
        <v>5</v>
      </c>
      <c r="B11" s="220" t="s">
        <v>31</v>
      </c>
      <c r="C11" s="114" t="s">
        <v>58</v>
      </c>
      <c r="D11" s="113">
        <v>505.92</v>
      </c>
      <c r="E11" s="233">
        <v>33309244.69</v>
      </c>
      <c r="F11" s="105">
        <v>5</v>
      </c>
      <c r="G11" s="332" t="s">
        <v>82</v>
      </c>
      <c r="H11" s="223">
        <v>85030090</v>
      </c>
      <c r="I11" s="229">
        <v>341.061</v>
      </c>
      <c r="J11" s="225">
        <v>84087449.5912</v>
      </c>
      <c r="K11" s="110"/>
    </row>
    <row r="12" spans="1:11" ht="21" customHeight="1">
      <c r="A12" s="104">
        <v>6</v>
      </c>
      <c r="B12" s="226" t="s">
        <v>11</v>
      </c>
      <c r="C12" s="114">
        <v>21011190</v>
      </c>
      <c r="D12" s="112">
        <v>132.52836</v>
      </c>
      <c r="E12" s="228">
        <v>21730307.879</v>
      </c>
      <c r="F12" s="105">
        <v>6</v>
      </c>
      <c r="G12" s="332" t="s">
        <v>81</v>
      </c>
      <c r="H12" s="334">
        <v>84119900</v>
      </c>
      <c r="I12" s="230">
        <v>463.24</v>
      </c>
      <c r="J12" s="243">
        <v>70404820.456</v>
      </c>
      <c r="K12" s="110"/>
    </row>
    <row r="13" spans="1:11" ht="21" customHeight="1">
      <c r="A13" s="104">
        <v>8</v>
      </c>
      <c r="B13" s="239" t="s">
        <v>40</v>
      </c>
      <c r="C13" s="187">
        <v>11081400</v>
      </c>
      <c r="D13" s="186">
        <v>870.8000000000001</v>
      </c>
      <c r="E13" s="233">
        <v>7745605.163718959</v>
      </c>
      <c r="F13" s="105">
        <v>7</v>
      </c>
      <c r="G13" s="332" t="s">
        <v>59</v>
      </c>
      <c r="H13" s="223">
        <v>84679990</v>
      </c>
      <c r="I13" s="229">
        <v>18.855</v>
      </c>
      <c r="J13" s="225">
        <v>42297081.75</v>
      </c>
      <c r="K13" s="238"/>
    </row>
    <row r="14" spans="1:11" ht="21" customHeight="1">
      <c r="A14" s="104">
        <v>7</v>
      </c>
      <c r="B14" s="234" t="s">
        <v>32</v>
      </c>
      <c r="C14" s="235" t="s">
        <v>34</v>
      </c>
      <c r="D14" s="236">
        <v>325.95</v>
      </c>
      <c r="E14" s="237">
        <v>6147485.18</v>
      </c>
      <c r="F14" s="105">
        <v>8</v>
      </c>
      <c r="G14" s="332" t="s">
        <v>60</v>
      </c>
      <c r="H14" s="223">
        <v>84061000</v>
      </c>
      <c r="I14" s="229">
        <v>197.21</v>
      </c>
      <c r="J14" s="336">
        <v>32411167.68</v>
      </c>
      <c r="K14" s="238"/>
    </row>
    <row r="15" spans="1:11" ht="21" customHeight="1">
      <c r="A15" s="104">
        <v>9</v>
      </c>
      <c r="B15" s="42" t="s">
        <v>61</v>
      </c>
      <c r="C15" s="235">
        <v>85442011</v>
      </c>
      <c r="D15" s="113">
        <v>15.7</v>
      </c>
      <c r="E15" s="233">
        <v>4660000</v>
      </c>
      <c r="F15" s="105">
        <v>9</v>
      </c>
      <c r="G15" s="332" t="s">
        <v>84</v>
      </c>
      <c r="H15" s="223">
        <v>85371019</v>
      </c>
      <c r="I15" s="229">
        <v>65.23</v>
      </c>
      <c r="J15" s="225">
        <v>27699836.64648</v>
      </c>
      <c r="K15" s="110"/>
    </row>
    <row r="16" spans="1:11" ht="21" customHeight="1" thickBot="1">
      <c r="A16" s="104">
        <v>10</v>
      </c>
      <c r="B16" s="240" t="s">
        <v>36</v>
      </c>
      <c r="C16" s="241">
        <v>70920000</v>
      </c>
      <c r="D16" s="242">
        <v>12.887224999999997</v>
      </c>
      <c r="E16" s="233">
        <v>4012053.2199999997</v>
      </c>
      <c r="F16" s="105">
        <v>10</v>
      </c>
      <c r="G16" s="332" t="s">
        <v>38</v>
      </c>
      <c r="H16" s="335">
        <v>84264100</v>
      </c>
      <c r="I16" s="229">
        <v>84.2641</v>
      </c>
      <c r="J16" s="243">
        <v>26602000</v>
      </c>
      <c r="K16" s="102"/>
    </row>
    <row r="17" spans="1:11" ht="21" customHeight="1" thickBot="1">
      <c r="A17" s="244"/>
      <c r="B17" s="500" t="s">
        <v>24</v>
      </c>
      <c r="C17" s="505"/>
      <c r="D17" s="269">
        <f>SUM(D7:D16)</f>
        <v>151159.07653100003</v>
      </c>
      <c r="E17" s="43">
        <f>SUM(E7:E16)</f>
        <v>1913626891.893982</v>
      </c>
      <c r="F17" s="105"/>
      <c r="G17" s="506" t="s">
        <v>25</v>
      </c>
      <c r="H17" s="507"/>
      <c r="I17" s="245">
        <f>SUM(I7:I16)</f>
        <v>3518.9351890000003</v>
      </c>
      <c r="J17" s="246">
        <f>SUM(J7:J16)</f>
        <v>1275635318.0940742</v>
      </c>
      <c r="K17" s="102"/>
    </row>
    <row r="18" spans="1:11" ht="21" customHeight="1" thickBot="1">
      <c r="A18" s="247"/>
      <c r="B18" s="248" t="s">
        <v>1</v>
      </c>
      <c r="C18" s="267"/>
      <c r="D18" s="270">
        <v>6634.28827499997</v>
      </c>
      <c r="E18" s="268">
        <v>696218896.9861426</v>
      </c>
      <c r="F18" s="249"/>
      <c r="G18" s="250" t="s">
        <v>1</v>
      </c>
      <c r="H18" s="338"/>
      <c r="I18" s="339">
        <v>27567.931366</v>
      </c>
      <c r="J18" s="340">
        <v>1836203016.251647</v>
      </c>
      <c r="K18" s="111"/>
    </row>
    <row r="19" spans="1:11" ht="21.75" thickBot="1">
      <c r="A19" s="251" t="s">
        <v>62</v>
      </c>
      <c r="B19" s="252" t="s">
        <v>63</v>
      </c>
      <c r="C19" s="253"/>
      <c r="D19" s="254">
        <v>157793.364806</v>
      </c>
      <c r="E19" s="116">
        <v>2609845788.8801246</v>
      </c>
      <c r="F19" s="341"/>
      <c r="G19" s="255" t="s">
        <v>10</v>
      </c>
      <c r="H19" s="342"/>
      <c r="I19" s="256">
        <v>31086.866555</v>
      </c>
      <c r="J19" s="246">
        <v>3111838334.3457212</v>
      </c>
      <c r="K19" s="257"/>
    </row>
    <row r="20" spans="1:11" ht="21">
      <c r="A20" s="258"/>
      <c r="B20" s="258" t="s">
        <v>95</v>
      </c>
      <c r="C20" s="258"/>
      <c r="D20" s="258"/>
      <c r="E20" s="210"/>
      <c r="F20" s="210" t="s">
        <v>99</v>
      </c>
      <c r="G20" s="210"/>
      <c r="H20" s="210"/>
      <c r="I20" s="259"/>
      <c r="J20" s="259"/>
      <c r="K20" s="117"/>
    </row>
    <row r="21" spans="1:11" ht="21">
      <c r="A21" s="102"/>
      <c r="B21" s="102"/>
      <c r="C21" s="102"/>
      <c r="D21" s="260"/>
      <c r="E21" s="261"/>
      <c r="F21" s="102"/>
      <c r="G21" s="102"/>
      <c r="H21" s="102"/>
      <c r="I21" s="30"/>
      <c r="J21" s="30"/>
      <c r="K21" s="102"/>
    </row>
    <row r="22" spans="1:11" ht="18" customHeight="1">
      <c r="A22" s="102"/>
      <c r="B22" s="102"/>
      <c r="C22" s="102"/>
      <c r="D22" s="261"/>
      <c r="E22" s="261"/>
      <c r="F22" s="102"/>
      <c r="G22" s="107"/>
      <c r="H22" s="107"/>
      <c r="I22" s="118"/>
      <c r="J22" s="310"/>
      <c r="K22" s="102"/>
    </row>
    <row r="23" spans="2:10" ht="21">
      <c r="B23" s="98"/>
      <c r="C23" s="322"/>
      <c r="D23" s="32"/>
      <c r="E23" s="32"/>
      <c r="G23" s="327"/>
      <c r="H23" s="328"/>
      <c r="I23" s="329"/>
      <c r="J23" s="330"/>
    </row>
    <row r="24" spans="4:10" ht="18.75" customHeight="1">
      <c r="D24" s="115"/>
      <c r="E24" s="261"/>
      <c r="G24" s="107"/>
      <c r="H24" s="107"/>
      <c r="I24" s="118"/>
      <c r="J24" s="326"/>
    </row>
    <row r="25" spans="2:10" ht="21">
      <c r="B25" s="262"/>
      <c r="C25" s="263"/>
      <c r="D25" s="264"/>
      <c r="E25" s="264"/>
      <c r="G25" s="107"/>
      <c r="H25" s="107"/>
      <c r="I25" s="109"/>
      <c r="J25" s="109"/>
    </row>
    <row r="26" spans="2:5" ht="21">
      <c r="B26" s="120"/>
      <c r="C26" s="265"/>
      <c r="D26" s="266"/>
      <c r="E26" s="120"/>
    </row>
    <row r="27" spans="2:5" ht="14.25">
      <c r="B27" s="107"/>
      <c r="C27" s="107"/>
      <c r="D27" s="109"/>
      <c r="E27" s="109"/>
    </row>
    <row r="28" spans="4:5" ht="14.25">
      <c r="D28" s="30"/>
      <c r="E28" s="30"/>
    </row>
    <row r="29" ht="14.25">
      <c r="D29" s="261"/>
    </row>
    <row r="30" spans="4:5" ht="14.25">
      <c r="D30" s="30"/>
      <c r="E30" s="30"/>
    </row>
  </sheetData>
  <sheetProtection/>
  <mergeCells count="7">
    <mergeCell ref="B17:C17"/>
    <mergeCell ref="G17:H17"/>
    <mergeCell ref="A1:K1"/>
    <mergeCell ref="A2:K2"/>
    <mergeCell ref="A3:K3"/>
    <mergeCell ref="B5:E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JIRAPORN JAIKEAW</dc:creator>
  <cp:keywords/>
  <dc:description/>
  <cp:lastModifiedBy>Ratchanee Meesanam</cp:lastModifiedBy>
  <cp:lastPrinted>2018-10-22T09:27:06Z</cp:lastPrinted>
  <dcterms:created xsi:type="dcterms:W3CDTF">2016-11-08T04:22:12Z</dcterms:created>
  <dcterms:modified xsi:type="dcterms:W3CDTF">2018-10-29T03:10:59Z</dcterms:modified>
  <cp:category/>
  <cp:version/>
  <cp:contentType/>
  <cp:contentStatus/>
</cp:coreProperties>
</file>